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mc:AlternateContent xmlns:mc="http://schemas.openxmlformats.org/markup-compatibility/2006">
    <mc:Choice Requires="x15">
      <x15ac:absPath xmlns:x15ac="http://schemas.microsoft.com/office/spreadsheetml/2010/11/ac" url="https://correios.sharepoint.com/sites/CTT-RI_Earnings_Apresentao/Documentos Partilhados/General/2026/1Q26/Factbook/"/>
    </mc:Choice>
  </mc:AlternateContent>
  <xr:revisionPtr revIDLastSave="253" documentId="1_{8DE0D9DE-E6E5-4E2A-AB53-2D080A127EB7}" xr6:coauthVersionLast="47" xr6:coauthVersionMax="47" xr10:uidLastSave="{F9C390B6-B47B-47EF-8A38-3DBA7F22F131}"/>
  <bookViews>
    <workbookView xWindow="-110" yWindow="-110" windowWidth="19420" windowHeight="10300" tabRatio="873" activeTab="2" xr2:uid="{00000000-000D-0000-FFFF-FFFF00000000}"/>
  </bookViews>
  <sheets>
    <sheet name="Read me" sheetId="20" r:id="rId1"/>
    <sheet name="Financial Data" sheetId="40" r:id="rId2"/>
    <sheet name="Business Units" sheetId="41" r:id="rId3"/>
  </sheets>
  <externalReferences>
    <externalReference r:id="rId4"/>
  </externalReferences>
  <definedNames>
    <definedName name="__lop2" localSheetId="0"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rrr2" localSheetId="0"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bdm.3C1C8805D7004D699FDDB8ECEA1688A7.edm" hidden="1">[1]ByCountryBar!$A:$IV</definedName>
    <definedName name="_xlnm._FilterDatabase" hidden="1">#REF!</definedName>
    <definedName name="_lop2" localSheetId="0"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rrr2" localSheetId="0"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ComparitiveVA" localSheetId="0"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Euro" localSheetId="0"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wss" localSheetId="0"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ListOffset" hidden="1">1</definedName>
    <definedName name="lop" localSheetId="0"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rrr" localSheetId="0" hidden="1">{#N/A,#N/A,FALSE,"cover";#N/A,#N/A,FALSE,"Title page";#N/A,#N/A,FALSE,"DOB";#N/A,#N/A,FALSE,"dob alpha";#N/A,#N/A,FALSE,"chages";#N/A,#N/A,FALSE,"shareholder characteristics";#N/A,#N/A,FALSE,"CarsonStyles"}</definedName>
    <definedName name="rrr" hidden="1">{#N/A,#N/A,FALSE,"cover";#N/A,#N/A,FALSE,"Title page";#N/A,#N/A,FALSE,"DOB";#N/A,#N/A,FALSE,"dob alpha";#N/A,#N/A,FALSE,"chages";#N/A,#N/A,FALSE,"shareholder characteristics";#N/A,#N/A,FALSE,"CarsonStyles"}</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TextRefCopyRangeCount" hidden="1">11</definedName>
    <definedName name="wrn.BLSmarch97." localSheetId="0"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XREF_COLUMN_1" hidden="1">#REF!</definedName>
    <definedName name="XRefColumnsCount" hidden="1">2</definedName>
    <definedName name="XRefCopyRangeCount" hidden="1">4</definedName>
    <definedName name="XRefPaste1" hidden="1">#REF!</definedName>
    <definedName name="XRefPasteRangeCount"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1" i="41" l="1"/>
  <c r="AL81" i="41"/>
  <c r="AM81" i="41"/>
  <c r="AN81" i="41"/>
  <c r="AO81" i="41"/>
  <c r="AP81" i="41"/>
  <c r="AK82" i="41"/>
  <c r="AL82" i="41"/>
  <c r="AM82" i="41"/>
  <c r="AN82" i="41"/>
  <c r="AO82" i="41"/>
  <c r="AP82" i="41"/>
  <c r="AK83" i="41"/>
  <c r="AL83" i="41"/>
  <c r="AM83" i="41"/>
  <c r="AN83" i="41"/>
  <c r="AO83" i="41"/>
  <c r="AP83" i="41"/>
  <c r="AJ82" i="41"/>
  <c r="AJ83" i="41"/>
  <c r="AJ81" i="41"/>
  <c r="E83" i="41"/>
  <c r="E82" i="41"/>
  <c r="E81" i="41"/>
  <c r="G83" i="41"/>
  <c r="G82" i="41"/>
  <c r="G81" i="41"/>
  <c r="I83" i="41"/>
  <c r="I82" i="41"/>
  <c r="I81" i="4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EPM CTT Podutivo" type="5" refreshedVersion="8" background="1" saveData="1">
    <dbPr connection="Provider=MSOLAP.8;Integrated Security=SSPI;Persist Security Info=True;Initial Catalog=EPM;Data Source=SQLASP02;MDX Compatibility=1;Safety Options=2;MDX Missing Member Mode=Error;Update Isolation Level=2" command="CTT" commandType="1"/>
    <olapPr sendLocale="1" rowDrillCount="1000"/>
  </connection>
</connections>
</file>

<file path=xl/sharedStrings.xml><?xml version="1.0" encoding="utf-8"?>
<sst xmlns="http://schemas.openxmlformats.org/spreadsheetml/2006/main" count="1555" uniqueCount="183">
  <si>
    <t>CTT FACTBOOK</t>
  </si>
  <si>
    <t>Contents:</t>
  </si>
  <si>
    <t>DISCLAIMER</t>
  </si>
  <si>
    <t>Revenues</t>
  </si>
  <si>
    <t>EBITDA</t>
  </si>
  <si>
    <t>Specific items</t>
  </si>
  <si>
    <t>EBIT</t>
  </si>
  <si>
    <t>Net profit attributable to equity holders</t>
  </si>
  <si>
    <t>Staff</t>
  </si>
  <si>
    <t>ES&amp;S</t>
  </si>
  <si>
    <t>Other</t>
  </si>
  <si>
    <t>Capex</t>
  </si>
  <si>
    <t>Δ Working capital</t>
  </si>
  <si>
    <t>Operating cash flow</t>
  </si>
  <si>
    <t>Tax</t>
  </si>
  <si>
    <t>Employee benefits</t>
  </si>
  <si>
    <t>Free cash flow</t>
  </si>
  <si>
    <t>Assets</t>
  </si>
  <si>
    <t>Cash &amp; cash equivalents</t>
  </si>
  <si>
    <t>Non-current assets</t>
  </si>
  <si>
    <t>Banco CTT financial assets &amp; credit</t>
  </si>
  <si>
    <t>Current assets</t>
  </si>
  <si>
    <t>Liabilities and Equity</t>
  </si>
  <si>
    <t>Non-current liabilities</t>
  </si>
  <si>
    <t>Current liabilities</t>
  </si>
  <si>
    <t>Fixed tangible assets</t>
  </si>
  <si>
    <t>Equity</t>
  </si>
  <si>
    <t>Financial Services payables</t>
  </si>
  <si>
    <t>Banco CTT deposits &amp; other fin. liabilities</t>
  </si>
  <si>
    <t>Financial debt &amp; leases liabilities</t>
  </si>
  <si>
    <t>Net interest income</t>
  </si>
  <si>
    <t>Number of current accounts (thousand)</t>
  </si>
  <si>
    <t xml:space="preserve">Revenues </t>
  </si>
  <si>
    <t>Internal services rendered</t>
  </si>
  <si>
    <t>Debt (principal + interest)</t>
  </si>
  <si>
    <t>Dividends</t>
  </si>
  <si>
    <t>Net change in cash</t>
  </si>
  <si>
    <t>Change in other</t>
  </si>
  <si>
    <t>Change in Liabilities related to Financial Services &amp; other &amp; Banco CTT (net)</t>
  </si>
  <si>
    <t>Depreciation and amortization</t>
  </si>
  <si>
    <t>Recurring EBIT</t>
  </si>
  <si>
    <t>Impairments &amp; provisions</t>
  </si>
  <si>
    <t>Other liabilities</t>
  </si>
  <si>
    <t>(-) Net Financial Services &amp; other payables</t>
  </si>
  <si>
    <t>(-) Other</t>
  </si>
  <si>
    <t>(-) Financial Debt (excl. leases)</t>
  </si>
  <si>
    <t>(-) Leases liabilities (IFRS 16)</t>
  </si>
  <si>
    <t>Fees &amp; commissions income</t>
  </si>
  <si>
    <t>Employee benefits tax credit</t>
  </si>
  <si>
    <t>Acquisition of own shares</t>
  </si>
  <si>
    <t>Net change in adjusted cash</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</si>
  <si>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Market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</si>
  <si>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Financial investments &amp; other</t>
  </si>
  <si>
    <t>Adjusted cash</t>
  </si>
  <si>
    <t>Other assets</t>
  </si>
  <si>
    <t>1Q23</t>
  </si>
  <si>
    <t>Change in Liabilities related to Financial Services &amp; other (net)</t>
  </si>
  <si>
    <t>1Q24</t>
  </si>
  <si>
    <t>2Q23</t>
  </si>
  <si>
    <t>2Q24</t>
  </si>
  <si>
    <t>FY23</t>
  </si>
  <si>
    <t>FY24</t>
  </si>
  <si>
    <t>1H23</t>
  </si>
  <si>
    <t>3Q23</t>
  </si>
  <si>
    <t>9M23</t>
  </si>
  <si>
    <t>4Q23</t>
  </si>
  <si>
    <t>1H24</t>
  </si>
  <si>
    <t>3Q24</t>
  </si>
  <si>
    <t>9M24</t>
  </si>
  <si>
    <t>4Q24</t>
  </si>
  <si>
    <t>Δ 1Q24/23</t>
  </si>
  <si>
    <t>Δ 2Q24/23</t>
  </si>
  <si>
    <t>Δ 1H24/23</t>
  </si>
  <si>
    <t>Δ 3Q24/23</t>
  </si>
  <si>
    <t>Δ 9M24/23</t>
  </si>
  <si>
    <t>Δ 4Q24/23</t>
  </si>
  <si>
    <t>Δ 2024/23</t>
  </si>
  <si>
    <t>Net Debt</t>
  </si>
  <si>
    <t>Net Debt w/ Banco CTT under equity method</t>
  </si>
  <si>
    <t>Highlights (€ million)</t>
  </si>
  <si>
    <t>EBITDA margin (%)</t>
  </si>
  <si>
    <t>Recurring EBIT margin (%)</t>
  </si>
  <si>
    <t>EBIT margin (%)</t>
  </si>
  <si>
    <t>of which IFRS16 impact</t>
  </si>
  <si>
    <t>Net financial income (costs)</t>
  </si>
  <si>
    <t>Associated companies gains (losses)</t>
  </si>
  <si>
    <t>Taxes</t>
  </si>
  <si>
    <t>Income Statement  (€ million)</t>
  </si>
  <si>
    <t>Cash Flow Statement  (€ million)</t>
  </si>
  <si>
    <t>Statement of financial position (€ million)</t>
  </si>
  <si>
    <t>Net financial cash (debt)  (€ million)</t>
  </si>
  <si>
    <t>Income Statement w/BCTT under equity method (€ million)</t>
  </si>
  <si>
    <r>
      <t>Revenues</t>
    </r>
    <r>
      <rPr>
        <vertAlign val="superscript"/>
        <sz val="9"/>
        <color theme="1"/>
        <rFont val="Arial"/>
        <family val="2"/>
      </rPr>
      <t>1</t>
    </r>
  </si>
  <si>
    <r>
      <t>Operating costs</t>
    </r>
    <r>
      <rPr>
        <vertAlign val="superscript"/>
        <sz val="9"/>
        <color theme="1"/>
        <rFont val="Arial"/>
        <family val="2"/>
      </rPr>
      <t>2</t>
    </r>
  </si>
  <si>
    <r>
      <t>EBITDA</t>
    </r>
    <r>
      <rPr>
        <vertAlign val="superscript"/>
        <sz val="9"/>
        <color theme="1"/>
        <rFont val="Arial"/>
        <family val="2"/>
      </rPr>
      <t>2</t>
    </r>
  </si>
  <si>
    <r>
      <t>Net Debt/EBITDA (LTM) w/ Banco CTT under equity method (x)</t>
    </r>
    <r>
      <rPr>
        <vertAlign val="superscript"/>
        <sz val="9"/>
        <color theme="1"/>
        <rFont val="Arial"/>
        <family val="2"/>
      </rPr>
      <t>3</t>
    </r>
  </si>
  <si>
    <r>
      <rPr>
        <vertAlign val="superscript"/>
        <sz val="8"/>
        <color theme="1"/>
        <rFont val="Arial"/>
        <family val="2"/>
      </rPr>
      <t>2</t>
    </r>
    <r>
      <rPr>
        <sz val="8"/>
        <color theme="1"/>
        <rFont val="Arial"/>
        <family val="2"/>
      </rPr>
      <t>Excluding specific items, depreciation and amortization</t>
    </r>
  </si>
  <si>
    <t>(-) Banco CTT cash liabilities, net</t>
  </si>
  <si>
    <t xml:space="preserve">Reorganization of Business Units </t>
  </si>
  <si>
    <t>Cash flow w/ BCTT under equity method (€ million)</t>
  </si>
  <si>
    <r>
      <t>Statement of financial position w/ BCTT under equity method</t>
    </r>
    <r>
      <rPr>
        <b/>
        <vertAlign val="superscript"/>
        <sz val="9"/>
        <color theme="1"/>
        <rFont val="Arial"/>
        <family val="2"/>
      </rPr>
      <t xml:space="preserve"> </t>
    </r>
    <r>
      <rPr>
        <b/>
        <sz val="9"/>
        <color theme="1"/>
        <rFont val="Arial"/>
        <family val="2"/>
      </rPr>
      <t>(€ million)</t>
    </r>
  </si>
  <si>
    <r>
      <rPr>
        <vertAlign val="superscript"/>
        <sz val="8"/>
        <rFont val="Arial"/>
        <family val="2"/>
      </rPr>
      <t>3</t>
    </r>
    <r>
      <rPr>
        <sz val="8"/>
        <rFont val="Arial"/>
        <family val="2"/>
      </rPr>
      <t>No data prior to 2022 as it is not comparable due to proforma of new business units.</t>
    </r>
  </si>
  <si>
    <t>Non-controlling interest </t>
  </si>
  <si>
    <t>1Q25</t>
  </si>
  <si>
    <t>Δ 1Q25/24</t>
  </si>
  <si>
    <t>IFRS16 with impact on EBITDA</t>
  </si>
  <si>
    <t>2Q25</t>
  </si>
  <si>
    <t>1H25</t>
  </si>
  <si>
    <t>Δ 2Q25/24</t>
  </si>
  <si>
    <t>Δ 1H25/24</t>
  </si>
  <si>
    <t>Reported</t>
  </si>
  <si>
    <t>Restated</t>
  </si>
  <si>
    <t xml:space="preserve">EBITDA </t>
  </si>
  <si>
    <t>This document has been prepared by CTT – Correios de Portugal, S.A. (the “Company” or “CTT”) exclusively for use during the presentation of the 1H25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</si>
  <si>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9M25</t>
  </si>
  <si>
    <t>3Q25</t>
  </si>
  <si>
    <t>Δ 9M25/24</t>
  </si>
  <si>
    <t>Δ 3Q25/24</t>
  </si>
  <si>
    <t>Mail &amp; Services</t>
  </si>
  <si>
    <t>Total -  Iberia</t>
  </si>
  <si>
    <t>o.w. Adressed Mail</t>
  </si>
  <si>
    <t>Mail &amp; Services KPI's</t>
  </si>
  <si>
    <t>Addressed mail (million items)</t>
  </si>
  <si>
    <t>Other &amp; Adjustments</t>
  </si>
  <si>
    <t>o.w. CEP</t>
  </si>
  <si>
    <t>Services</t>
  </si>
  <si>
    <t>banco ctt</t>
  </si>
  <si>
    <t>banco ctt  (€ million)</t>
  </si>
  <si>
    <t>Mail &amp; Services (€ million)</t>
  </si>
  <si>
    <t>Financial Data</t>
  </si>
  <si>
    <t>Business Units</t>
  </si>
  <si>
    <t>The new reporting structure will envisage only three business units: “e-commerce Solutions”, “Mail &amp; Services” and “banco ctt”; 
1. The segment “e-commerce Solutions” includes (i) CTT Expresso activities in Portugal and Spain, excluding fulfilment business (with Decopharma), Fundo 1520 and Mozambique, corresponding to the transaction perimeter with DHL, as announced to the market on 19 December 2024, and (ii) Cacesa, which was acquired on 30 April 2025; 
2. The segment “Mail &amp; Services” includes the former segments of “Mail &amp; Other” and “Financial Services” as well as the migrated businesses from E&amp;P fulfilment business (with Decopharma), Fundo 1520 and Mozambique, which are not envisaged to be part of the DHL JV; 
3. The segment “banco ctt” corresponds to the consolidation perimeter of Banco CTT and remains unchanged.</t>
  </si>
  <si>
    <t>e-commerce Solutions</t>
  </si>
  <si>
    <t>e-commerce Solutions (€ million)</t>
  </si>
  <si>
    <t>e-commerce Volumes (million items)</t>
  </si>
  <si>
    <t>»</t>
  </si>
  <si>
    <t>«</t>
  </si>
  <si>
    <t>-</t>
  </si>
  <si>
    <t>o.w. Business Solutions &amp; Payments</t>
  </si>
  <si>
    <r>
      <rPr>
        <vertAlign val="superscript"/>
        <sz val="7.9"/>
        <color theme="1"/>
        <rFont val="Arial"/>
        <family val="2"/>
      </rPr>
      <t>1</t>
    </r>
    <r>
      <rPr>
        <sz val="8"/>
        <color theme="1"/>
        <rFont val="Arial"/>
        <family val="2"/>
      </rPr>
      <t xml:space="preserve">Excluding Specific Items, depreciation and amortization. </t>
    </r>
  </si>
  <si>
    <r>
      <t>Operating costs</t>
    </r>
    <r>
      <rPr>
        <vertAlign val="superscript"/>
        <sz val="8.9"/>
        <color theme="1"/>
        <rFont val="Arial"/>
        <family val="2"/>
      </rPr>
      <t>1</t>
    </r>
  </si>
  <si>
    <r>
      <t>EBITDA</t>
    </r>
    <r>
      <rPr>
        <vertAlign val="superscript"/>
        <sz val="8.9"/>
        <rFont val="Arial"/>
        <family val="2"/>
      </rPr>
      <t>1</t>
    </r>
  </si>
  <si>
    <r>
      <t>Mail</t>
    </r>
    <r>
      <rPr>
        <vertAlign val="superscript"/>
        <sz val="8.9"/>
        <rFont val="Arial"/>
        <family val="2"/>
      </rPr>
      <t>2</t>
    </r>
  </si>
  <si>
    <r>
      <t>Operating costs</t>
    </r>
    <r>
      <rPr>
        <vertAlign val="superscript"/>
        <sz val="8.9"/>
        <color theme="1"/>
        <rFont val="Arial"/>
        <family val="2"/>
      </rPr>
      <t>3</t>
    </r>
  </si>
  <si>
    <r>
      <t>EBITDA</t>
    </r>
    <r>
      <rPr>
        <vertAlign val="superscript"/>
        <sz val="8.9"/>
        <rFont val="Arial"/>
        <family val="2"/>
      </rPr>
      <t>3</t>
    </r>
  </si>
  <si>
    <r>
      <rPr>
        <vertAlign val="superscript"/>
        <sz val="7.9"/>
        <color theme="1"/>
        <rFont val="Arial"/>
        <family val="2"/>
      </rPr>
      <t xml:space="preserve"> 2</t>
    </r>
    <r>
      <rPr>
        <sz val="8"/>
        <color theme="1"/>
        <rFont val="Arial"/>
        <family val="2"/>
      </rPr>
      <t xml:space="preserve">Includes Mail, Mail Parcels, Philately and other mail revenues.;  </t>
    </r>
    <r>
      <rPr>
        <vertAlign val="superscript"/>
        <sz val="8"/>
        <color theme="1"/>
        <rFont val="Arial"/>
        <family val="2"/>
      </rPr>
      <t>3</t>
    </r>
    <r>
      <rPr>
        <sz val="8"/>
        <color theme="1"/>
        <rFont val="Arial"/>
        <family val="2"/>
      </rPr>
      <t>Excluding Specific Items, depreciation and amortization.</t>
    </r>
  </si>
  <si>
    <r>
      <t>Operating costs</t>
    </r>
    <r>
      <rPr>
        <vertAlign val="superscript"/>
        <sz val="8.9"/>
        <color theme="1"/>
        <rFont val="Arial"/>
        <family val="2"/>
      </rPr>
      <t>4</t>
    </r>
  </si>
  <si>
    <r>
      <t>EBITDA</t>
    </r>
    <r>
      <rPr>
        <vertAlign val="superscript"/>
        <sz val="8.9"/>
        <rFont val="Arial"/>
        <family val="2"/>
      </rPr>
      <t>4</t>
    </r>
  </si>
  <si>
    <r>
      <rPr>
        <vertAlign val="superscript"/>
        <sz val="7.9"/>
        <color theme="1"/>
        <rFont val="Arial"/>
        <family val="2"/>
      </rPr>
      <t>4</t>
    </r>
    <r>
      <rPr>
        <sz val="8"/>
        <color theme="1"/>
        <rFont val="Arial"/>
        <family val="2"/>
      </rPr>
      <t xml:space="preserve">Excluding Specific Items, depreciation and amortization. </t>
    </r>
  </si>
  <si>
    <r>
      <t>Employee benefits</t>
    </r>
    <r>
      <rPr>
        <vertAlign val="superscript"/>
        <sz val="9"/>
        <rFont val="Arial"/>
        <family val="2"/>
      </rPr>
      <t>4</t>
    </r>
  </si>
  <si>
    <r>
      <rPr>
        <vertAlign val="superscript"/>
        <sz val="8"/>
        <color theme="1"/>
        <rFont val="Arial"/>
        <family val="2"/>
      </rPr>
      <t>4</t>
    </r>
    <r>
      <rPr>
        <sz val="8"/>
        <color theme="1"/>
        <rFont val="Arial"/>
        <family val="2"/>
      </rPr>
      <t>Including current and non-current liabilities.</t>
    </r>
  </si>
  <si>
    <r>
      <t>Revenues</t>
    </r>
    <r>
      <rPr>
        <vertAlign val="superscript"/>
        <sz val="9"/>
        <color theme="1"/>
        <rFont val="Arial"/>
        <family val="2"/>
      </rPr>
      <t>5</t>
    </r>
  </si>
  <si>
    <r>
      <t>Operating costs</t>
    </r>
    <r>
      <rPr>
        <vertAlign val="superscript"/>
        <sz val="9"/>
        <rFont val="Arial"/>
        <family val="2"/>
      </rPr>
      <t>6</t>
    </r>
  </si>
  <si>
    <r>
      <rPr>
        <vertAlign val="superscript"/>
        <sz val="8"/>
        <color theme="1"/>
        <rFont val="Arial"/>
        <family val="2"/>
      </rPr>
      <t>5</t>
    </r>
    <r>
      <rPr>
        <sz val="8"/>
        <color theme="1"/>
        <rFont val="Arial"/>
        <family val="2"/>
      </rPr>
      <t>Excluding specific items</t>
    </r>
  </si>
  <si>
    <r>
      <rPr>
        <vertAlign val="superscript"/>
        <sz val="8"/>
        <color theme="1"/>
        <rFont val="Arial"/>
        <family val="2"/>
      </rPr>
      <t>6</t>
    </r>
    <r>
      <rPr>
        <sz val="8"/>
        <color theme="1"/>
        <rFont val="Arial"/>
        <family val="2"/>
      </rPr>
      <t>Excluding specific items, depreciation and amortization</t>
    </r>
  </si>
  <si>
    <r>
      <t>Specific items</t>
    </r>
    <r>
      <rPr>
        <vertAlign val="superscript"/>
        <sz val="9"/>
        <rFont val="Arial"/>
        <family val="2"/>
      </rPr>
      <t>7</t>
    </r>
  </si>
  <si>
    <r>
      <rPr>
        <vertAlign val="superscript"/>
        <sz val="8"/>
        <rFont val="Arial"/>
        <family val="2"/>
      </rPr>
      <t>7</t>
    </r>
    <r>
      <rPr>
        <sz val="8"/>
        <rFont val="Arial"/>
        <family val="2"/>
      </rPr>
      <t>Specific items affecting EBITDA.</t>
    </r>
  </si>
  <si>
    <r>
      <t>Operating costs</t>
    </r>
    <r>
      <rPr>
        <vertAlign val="superscript"/>
        <sz val="9"/>
        <color theme="1"/>
        <rFont val="Arial"/>
        <family val="2"/>
      </rPr>
      <t>8</t>
    </r>
  </si>
  <si>
    <r>
      <t>EBITDA</t>
    </r>
    <r>
      <rPr>
        <vertAlign val="superscript"/>
        <sz val="9"/>
        <color theme="1"/>
        <rFont val="Arial"/>
        <family val="2"/>
      </rPr>
      <t>8</t>
    </r>
  </si>
  <si>
    <r>
      <rPr>
        <vertAlign val="superscript"/>
        <sz val="8"/>
        <color theme="1"/>
        <rFont val="Arial"/>
        <family val="2"/>
      </rPr>
      <t>8</t>
    </r>
    <r>
      <rPr>
        <sz val="8"/>
        <color theme="1"/>
        <rFont val="Arial"/>
        <family val="2"/>
      </rPr>
      <t>Excluding specific items, depreciation and amortization</t>
    </r>
  </si>
  <si>
    <r>
      <t>Specific items</t>
    </r>
    <r>
      <rPr>
        <vertAlign val="superscript"/>
        <sz val="9"/>
        <rFont val="Arial"/>
        <family val="2"/>
      </rPr>
      <t>9</t>
    </r>
  </si>
  <si>
    <r>
      <rPr>
        <vertAlign val="superscript"/>
        <sz val="8"/>
        <rFont val="Arial"/>
        <family val="2"/>
      </rPr>
      <t>9</t>
    </r>
    <r>
      <rPr>
        <sz val="8"/>
        <rFont val="Arial"/>
        <family val="2"/>
      </rPr>
      <t>Specific items affecting EBITDA.</t>
    </r>
  </si>
  <si>
    <r>
      <rPr>
        <vertAlign val="superscript"/>
        <sz val="8.9"/>
        <color theme="1"/>
        <rFont val="Arial"/>
        <family val="2"/>
      </rPr>
      <t>1</t>
    </r>
    <r>
      <rPr>
        <sz val="8"/>
        <color theme="1"/>
        <rFont val="Arial"/>
        <family val="2"/>
      </rPr>
      <t>Excluding specific items</t>
    </r>
  </si>
  <si>
    <t>Savings placements (€ billion)</t>
  </si>
  <si>
    <t>Net financial (cash) debt</t>
  </si>
  <si>
    <t>4Q25</t>
  </si>
  <si>
    <t>FY25</t>
  </si>
  <si>
    <t>Δ 4Q25/24</t>
  </si>
  <si>
    <t>Δ 2025/24</t>
  </si>
  <si>
    <t>Business Volumes</t>
  </si>
  <si>
    <t>Deposits</t>
  </si>
  <si>
    <t>Term deposits</t>
  </si>
  <si>
    <t>Sight deposits</t>
  </si>
  <si>
    <t>Credits, on balance</t>
  </si>
  <si>
    <t>Off balance credits</t>
  </si>
  <si>
    <t>Off balance savings</t>
  </si>
  <si>
    <t>banco ctt main indicators (€ million)</t>
  </si>
  <si>
    <t>1Q26</t>
  </si>
  <si>
    <t>Δ 1Q26/25</t>
  </si>
  <si>
    <t>o.w. Auto loans</t>
  </si>
  <si>
    <t>o.w. Mortgage loans</t>
  </si>
  <si>
    <t>o.w. Savings placements</t>
  </si>
  <si>
    <t>Net financial (cash) debt w/ BCTT under equity method (€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</si>
</sst>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0.00\ _€_-;\-* #,##0.00\ _€_-;_-* &quot;-&quot;??\ _€_-;_-@_-"/>
    <numFmt numFmtId="165" formatCode="#,##0.0"/>
    <numFmt numFmtId="166" formatCode="0.0%"/>
    <numFmt numFmtId="167" formatCode="[$-816]mmm/yy;@"/>
    <numFmt numFmtId="168" formatCode="#,##0\ ;\(#,##0\)"/>
    <numFmt numFmtId="169" formatCode="0.0"/>
    <numFmt numFmtId="170" formatCode="0.0\ &quot;pp&quot;"/>
    <numFmt numFmtId="171" formatCode="_-* #,##0.0\ _€_-;\-* #,##0.0\ _€_-;_-* &quot;-&quot;??\ _€_-;_-@_-"/>
    <numFmt numFmtId="172" formatCode="#,##0.000"/>
    <numFmt numFmtId="173" formatCode="0.00,\p\p"/>
    <numFmt numFmtId="174" formatCode="0.00000000"/>
    <numFmt numFmtId="175" formatCode="0.0\ \p\p"/>
    <numFmt numFmtId="176" formatCode="0.000"/>
    <numFmt numFmtId="178" formatCode="#,##0.0\ ;\(#,##0.0\)"/>
  </numFmts>
  <fonts count="33">
    <font>
      <sz val="11"/>
      <color theme="1"/>
      <name val="Calibri"/>
      <family val="2"/>
      <scheme val="minor"/>
    </font>
    <font>
      <sz val="11"/>
      <color theme="1"/>
      <name val="Calibri"/>
      <family val="2"/>
      <scheme val="minor"/>
    </font>
    <font>
      <sz val="10"/>
      <name val="Arial"/>
      <family val="2"/>
    </font>
    <font>
      <sz val="6"/>
      <name val="Bookman"/>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sz val="9"/>
      <name val="Arial"/>
      <family val="2"/>
    </font>
    <font>
      <sz val="9"/>
      <color rgb="FFFF0000"/>
      <name val="Arial"/>
      <family val="2"/>
    </font>
    <font>
      <b/>
      <sz val="9"/>
      <name val="Arial"/>
      <family val="2"/>
    </font>
    <font>
      <vertAlign val="superscript"/>
      <sz val="9"/>
      <color theme="1"/>
      <name val="Arial"/>
      <family val="2"/>
    </font>
    <font>
      <vertAlign val="superscript"/>
      <sz val="9"/>
      <name val="Arial"/>
      <family val="2"/>
    </font>
    <font>
      <sz val="11"/>
      <color theme="1"/>
      <name val="Meta Correios Portugal"/>
      <family val="2"/>
    </font>
    <font>
      <sz val="8"/>
      <name val="Calibri"/>
      <family val="2"/>
      <scheme val="minor"/>
    </font>
    <font>
      <sz val="8"/>
      <name val="Arial"/>
      <family val="2"/>
    </font>
    <font>
      <sz val="8"/>
      <color theme="1"/>
      <name val="Arial"/>
      <family val="2"/>
    </font>
    <font>
      <b/>
      <vertAlign val="superscript"/>
      <sz val="9"/>
      <color theme="1"/>
      <name val="Arial"/>
      <family val="2"/>
    </font>
    <font>
      <vertAlign val="superscript"/>
      <sz val="8"/>
      <name val="Arial"/>
      <family val="2"/>
    </font>
    <font>
      <vertAlign val="superscript"/>
      <sz val="8"/>
      <color theme="1"/>
      <name val="Arial"/>
      <family val="2"/>
    </font>
    <font>
      <u/>
      <sz val="11"/>
      <color theme="10"/>
      <name val="Calibri"/>
      <family val="2"/>
      <scheme val="minor"/>
    </font>
    <font>
      <sz val="9"/>
      <color theme="1"/>
      <name val="Arial"/>
      <family val="2"/>
    </font>
    <font>
      <sz val="9"/>
      <name val="Arial"/>
      <family val="2"/>
    </font>
    <font>
      <sz val="10"/>
      <color theme="1"/>
      <name val="Meta Correios Portugal"/>
      <family val="2"/>
    </font>
    <font>
      <sz val="11"/>
      <color rgb="FFFF0000"/>
      <name val="Calibri"/>
      <family val="2"/>
      <scheme val="minor"/>
    </font>
    <font>
      <sz val="11"/>
      <name val="Calibri"/>
      <family val="2"/>
      <scheme val="minor"/>
    </font>
    <font>
      <vertAlign val="superscript"/>
      <sz val="7.9"/>
      <color theme="1"/>
      <name val="Arial"/>
      <family val="2"/>
    </font>
    <font>
      <vertAlign val="superscript"/>
      <sz val="8.9"/>
      <color theme="1"/>
      <name val="Arial"/>
      <family val="2"/>
    </font>
    <font>
      <vertAlign val="superscript"/>
      <sz val="8.9"/>
      <name val="Arial"/>
      <family val="2"/>
    </font>
  </fonts>
  <fills count="7">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17">
    <border>
      <left/>
      <right/>
      <top/>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style="medium">
        <color rgb="FFA00000"/>
      </top>
      <bottom style="thin">
        <color rgb="FFA00000"/>
      </bottom>
      <diagonal/>
    </border>
    <border>
      <left/>
      <right/>
      <top style="medium">
        <color rgb="FFA00000"/>
      </top>
      <bottom/>
      <diagonal/>
    </border>
    <border>
      <left/>
      <right/>
      <top/>
      <bottom style="medium">
        <color rgb="FFA00000"/>
      </bottom>
      <diagonal/>
    </border>
    <border>
      <left/>
      <right/>
      <top style="thin">
        <color rgb="FFA00000"/>
      </top>
      <bottom style="medium">
        <color rgb="FFA00000"/>
      </bottom>
      <diagonal/>
    </border>
    <border>
      <left/>
      <right/>
      <top style="thin">
        <color rgb="FFC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68">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0" fontId="5" fillId="0" borderId="0"/>
    <xf numFmtId="0" fontId="4" fillId="0" borderId="0"/>
    <xf numFmtId="0" fontId="6"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0" fontId="1" fillId="0" borderId="0"/>
    <xf numFmtId="0" fontId="24" fillId="0" borderId="0" applyNumberFormat="0" applyFill="0" applyBorder="0" applyAlignment="0" applyProtection="0"/>
    <xf numFmtId="0" fontId="27"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cellStyleXfs>
  <cellXfs count="379">
    <xf numFmtId="0" fontId="0" fillId="0" borderId="0" xfId="0"/>
    <xf numFmtId="0" fontId="7" fillId="3" borderId="0" xfId="0" applyFont="1" applyFill="1"/>
    <xf numFmtId="0" fontId="7" fillId="2" borderId="0" xfId="0" applyFont="1" applyFill="1"/>
    <xf numFmtId="0" fontId="9" fillId="2" borderId="0" xfId="0" applyFont="1" applyFill="1"/>
    <xf numFmtId="0" fontId="8" fillId="2" borderId="0" xfId="0" applyFont="1" applyFill="1"/>
    <xf numFmtId="0" fontId="7" fillId="2" borderId="0" xfId="0" applyFont="1" applyFill="1" applyAlignment="1">
      <alignment vertical="center"/>
    </xf>
    <xf numFmtId="0" fontId="8" fillId="2" borderId="0" xfId="0" applyFont="1" applyFill="1" applyAlignment="1">
      <alignment horizontal="center"/>
    </xf>
    <xf numFmtId="0" fontId="10" fillId="3" borderId="0" xfId="0" applyFont="1" applyFill="1" applyAlignment="1">
      <alignment horizontal="left" vertical="center"/>
    </xf>
    <xf numFmtId="0" fontId="10" fillId="0" borderId="1" xfId="4" applyFont="1" applyBorder="1" applyAlignment="1">
      <alignment horizontal="left" vertical="center" indent="1"/>
    </xf>
    <xf numFmtId="169" fontId="12" fillId="0" borderId="0" xfId="4" applyNumberFormat="1" applyFont="1" applyAlignment="1">
      <alignment horizontal="right" vertical="center" wrapText="1" indent="1"/>
    </xf>
    <xf numFmtId="0" fontId="10" fillId="0" borderId="0" xfId="0" applyFont="1" applyAlignment="1">
      <alignment horizontal="right" vertical="center" indent="1"/>
    </xf>
    <xf numFmtId="169" fontId="10" fillId="0" borderId="0" xfId="0" applyNumberFormat="1" applyFont="1" applyAlignment="1">
      <alignment horizontal="right" vertical="center" indent="1"/>
    </xf>
    <xf numFmtId="0" fontId="12" fillId="0" borderId="0" xfId="4" applyFont="1" applyAlignment="1">
      <alignment horizontal="right" vertical="center" indent="1"/>
    </xf>
    <xf numFmtId="0" fontId="14" fillId="0" borderId="0" xfId="4" applyFont="1" applyAlignment="1">
      <alignment horizontal="right" vertical="center" wrapText="1" indent="1"/>
    </xf>
    <xf numFmtId="0" fontId="10" fillId="0" borderId="2" xfId="4" applyFont="1" applyBorder="1" applyAlignment="1">
      <alignment horizontal="left" vertical="center" indent="1"/>
    </xf>
    <xf numFmtId="0" fontId="10" fillId="0" borderId="3" xfId="4" applyFont="1" applyBorder="1" applyAlignment="1">
      <alignment horizontal="left" vertical="center" indent="1"/>
    </xf>
    <xf numFmtId="0" fontId="10" fillId="3" borderId="0" xfId="4" applyFont="1" applyFill="1" applyAlignment="1">
      <alignment horizontal="right" vertical="center" indent="1"/>
    </xf>
    <xf numFmtId="165" fontId="10" fillId="0" borderId="0" xfId="0" applyNumberFormat="1" applyFont="1" applyAlignment="1">
      <alignment horizontal="right" vertical="center" indent="1"/>
    </xf>
    <xf numFmtId="0" fontId="11" fillId="0" borderId="0" xfId="0" applyFont="1" applyAlignment="1">
      <alignment horizontal="right" vertical="center" indent="1"/>
    </xf>
    <xf numFmtId="0" fontId="12" fillId="3" borderId="0" xfId="4" applyFont="1" applyFill="1" applyAlignment="1">
      <alignment horizontal="left" vertical="center" wrapText="1" indent="3"/>
    </xf>
    <xf numFmtId="0" fontId="11" fillId="0" borderId="4" xfId="0" applyFont="1" applyBorder="1" applyAlignment="1">
      <alignment horizontal="right" vertical="center" indent="1"/>
    </xf>
    <xf numFmtId="0" fontId="10" fillId="0" borderId="0" xfId="4" applyFont="1" applyAlignment="1">
      <alignment horizontal="left" vertical="center" indent="2"/>
    </xf>
    <xf numFmtId="0" fontId="10" fillId="0" borderId="7" xfId="4" applyFont="1" applyBorder="1" applyAlignment="1">
      <alignment horizontal="left" vertical="center" indent="1"/>
    </xf>
    <xf numFmtId="0" fontId="12" fillId="3" borderId="0" xfId="4" applyFont="1" applyFill="1" applyAlignment="1">
      <alignment horizontal="left" vertical="center" wrapText="1" indent="2"/>
    </xf>
    <xf numFmtId="0" fontId="10" fillId="3" borderId="1" xfId="4" applyFont="1" applyFill="1" applyBorder="1" applyAlignment="1">
      <alignment horizontal="left" vertical="center" indent="1"/>
    </xf>
    <xf numFmtId="0" fontId="12" fillId="3" borderId="2" xfId="4" applyFont="1" applyFill="1" applyBorder="1" applyAlignment="1">
      <alignment horizontal="left" vertical="center" indent="1"/>
    </xf>
    <xf numFmtId="0" fontId="10" fillId="3" borderId="2" xfId="4" applyFont="1" applyFill="1" applyBorder="1" applyAlignment="1">
      <alignment horizontal="left" vertical="center" wrapText="1" indent="1"/>
    </xf>
    <xf numFmtId="0" fontId="10" fillId="3" borderId="2" xfId="4" applyFont="1" applyFill="1" applyBorder="1" applyAlignment="1">
      <alignment horizontal="left" vertical="center" indent="1"/>
    </xf>
    <xf numFmtId="166" fontId="12" fillId="3" borderId="2" xfId="12" applyNumberFormat="1" applyFont="1" applyFill="1" applyBorder="1" applyAlignment="1">
      <alignment horizontal="right" vertical="center" indent="1"/>
    </xf>
    <xf numFmtId="0" fontId="10" fillId="3" borderId="0" xfId="4" applyFont="1" applyFill="1" applyAlignment="1">
      <alignment horizontal="left" vertical="center" indent="2"/>
    </xf>
    <xf numFmtId="166" fontId="12" fillId="0" borderId="6" xfId="12" applyNumberFormat="1" applyFont="1" applyFill="1" applyBorder="1" applyAlignment="1">
      <alignment horizontal="right" vertical="center" indent="1"/>
    </xf>
    <xf numFmtId="0" fontId="20" fillId="0" borderId="0" xfId="4" applyFont="1" applyAlignment="1">
      <alignment horizontal="left" vertical="center" indent="1"/>
    </xf>
    <xf numFmtId="0" fontId="20" fillId="3" borderId="0" xfId="4" applyFont="1" applyFill="1" applyAlignment="1">
      <alignment horizontal="left" vertical="center" indent="1"/>
    </xf>
    <xf numFmtId="0" fontId="10" fillId="0" borderId="0" xfId="4" applyFont="1" applyAlignment="1">
      <alignment horizontal="left" vertical="center" indent="1"/>
    </xf>
    <xf numFmtId="166" fontId="12" fillId="0" borderId="0" xfId="12" applyNumberFormat="1" applyFont="1" applyFill="1" applyBorder="1" applyAlignment="1">
      <alignment horizontal="right" vertical="center" indent="1"/>
    </xf>
    <xf numFmtId="166" fontId="12" fillId="0" borderId="2" xfId="12" applyNumberFormat="1" applyFont="1" applyFill="1" applyBorder="1" applyAlignment="1">
      <alignment horizontal="right" vertical="center" indent="1"/>
    </xf>
    <xf numFmtId="166" fontId="12" fillId="0" borderId="7" xfId="12" applyNumberFormat="1" applyFont="1" applyFill="1" applyBorder="1" applyAlignment="1">
      <alignment horizontal="right" vertical="center" indent="1"/>
    </xf>
    <xf numFmtId="0" fontId="0" fillId="0" borderId="0" xfId="0" applyAlignment="1">
      <alignment horizontal="right" vertical="center" indent="1"/>
    </xf>
    <xf numFmtId="166" fontId="12" fillId="0" borderId="0" xfId="12" applyNumberFormat="1" applyFont="1" applyAlignment="1">
      <alignment horizontal="right" vertical="center" wrapText="1" indent="1"/>
    </xf>
    <xf numFmtId="166" fontId="10" fillId="0" borderId="0" xfId="12" applyNumberFormat="1" applyFont="1" applyAlignment="1">
      <alignment horizontal="right" vertical="center" indent="1"/>
    </xf>
    <xf numFmtId="169" fontId="12" fillId="0" borderId="0" xfId="11" applyNumberFormat="1" applyFont="1" applyFill="1" applyBorder="1" applyAlignment="1">
      <alignment horizontal="right" vertical="center" indent="1"/>
    </xf>
    <xf numFmtId="168" fontId="12" fillId="0" borderId="0" xfId="11" applyNumberFormat="1" applyFont="1" applyFill="1" applyBorder="1" applyAlignment="1">
      <alignment horizontal="left" vertical="center"/>
    </xf>
    <xf numFmtId="166" fontId="12" fillId="3" borderId="0" xfId="12" applyNumberFormat="1" applyFont="1" applyFill="1" applyAlignment="1">
      <alignment horizontal="right" vertical="center" wrapText="1" indent="1"/>
    </xf>
    <xf numFmtId="166" fontId="10" fillId="3" borderId="1" xfId="12" applyNumberFormat="1" applyFont="1" applyFill="1" applyBorder="1" applyAlignment="1">
      <alignment horizontal="right" vertical="center" indent="1"/>
    </xf>
    <xf numFmtId="166" fontId="10" fillId="3" borderId="0" xfId="12" applyNumberFormat="1" applyFont="1" applyFill="1" applyAlignment="1">
      <alignment horizontal="right" vertical="center" indent="1"/>
    </xf>
    <xf numFmtId="166" fontId="12" fillId="3" borderId="1" xfId="12" applyNumberFormat="1" applyFont="1" applyFill="1" applyBorder="1" applyAlignment="1">
      <alignment horizontal="right" vertical="center" indent="1"/>
    </xf>
    <xf numFmtId="0" fontId="10" fillId="3" borderId="0" xfId="0" applyFont="1" applyFill="1" applyAlignment="1">
      <alignment vertical="center"/>
    </xf>
    <xf numFmtId="166" fontId="10" fillId="3" borderId="2" xfId="12" applyNumberFormat="1" applyFont="1" applyFill="1" applyBorder="1" applyAlignment="1">
      <alignment horizontal="right" vertical="center" wrapText="1" indent="1"/>
    </xf>
    <xf numFmtId="0" fontId="11" fillId="0" borderId="3" xfId="4" applyFont="1" applyBorder="1" applyAlignment="1">
      <alignment horizontal="left" vertical="center"/>
    </xf>
    <xf numFmtId="166" fontId="11" fillId="0" borderId="3" xfId="12" applyNumberFormat="1" applyFont="1" applyBorder="1" applyAlignment="1">
      <alignment horizontal="right" vertical="center" indent="1"/>
    </xf>
    <xf numFmtId="166" fontId="10" fillId="0" borderId="1" xfId="12" applyNumberFormat="1" applyFont="1" applyBorder="1" applyAlignment="1">
      <alignment horizontal="right" vertical="center" indent="1"/>
    </xf>
    <xf numFmtId="166" fontId="12" fillId="0" borderId="1" xfId="12" applyNumberFormat="1" applyFont="1" applyBorder="1" applyAlignment="1">
      <alignment horizontal="right" vertical="center" wrapText="1" indent="1"/>
    </xf>
    <xf numFmtId="166" fontId="10" fillId="0" borderId="2" xfId="12" applyNumberFormat="1" applyFont="1" applyBorder="1" applyAlignment="1">
      <alignment horizontal="right" vertical="center" indent="1"/>
    </xf>
    <xf numFmtId="166" fontId="12" fillId="0" borderId="0" xfId="12" applyNumberFormat="1" applyFont="1" applyAlignment="1">
      <alignment horizontal="right" vertical="center" indent="1"/>
    </xf>
    <xf numFmtId="166" fontId="12" fillId="0" borderId="2" xfId="12" applyNumberFormat="1" applyFont="1" applyBorder="1" applyAlignment="1">
      <alignment horizontal="right" vertical="center" indent="1"/>
    </xf>
    <xf numFmtId="166" fontId="12" fillId="3" borderId="0" xfId="12" applyNumberFormat="1" applyFont="1" applyFill="1" applyBorder="1" applyAlignment="1">
      <alignment horizontal="right" vertical="center" wrapText="1" indent="1"/>
    </xf>
    <xf numFmtId="166" fontId="10" fillId="3" borderId="0" xfId="12" applyNumberFormat="1" applyFont="1" applyFill="1" applyBorder="1" applyAlignment="1">
      <alignment horizontal="right" vertical="center" indent="1"/>
    </xf>
    <xf numFmtId="168" fontId="12" fillId="0" borderId="6" xfId="11" applyNumberFormat="1" applyFont="1" applyBorder="1" applyAlignment="1">
      <alignment horizontal="left" vertical="center" indent="1"/>
    </xf>
    <xf numFmtId="166" fontId="10" fillId="3" borderId="8" xfId="12" applyNumberFormat="1" applyFont="1" applyFill="1" applyBorder="1" applyAlignment="1">
      <alignment horizontal="right" vertical="center" indent="1"/>
    </xf>
    <xf numFmtId="166" fontId="12" fillId="0" borderId="6" xfId="12" applyNumberFormat="1" applyFont="1" applyBorder="1" applyAlignment="1">
      <alignment horizontal="right" vertical="center" indent="1"/>
    </xf>
    <xf numFmtId="169" fontId="12" fillId="0" borderId="0" xfId="11" applyNumberFormat="1" applyFont="1" applyBorder="1" applyAlignment="1">
      <alignment horizontal="right" vertical="center" indent="1"/>
    </xf>
    <xf numFmtId="165" fontId="10" fillId="0" borderId="2" xfId="0" applyNumberFormat="1" applyFont="1" applyBorder="1" applyAlignment="1">
      <alignment horizontal="left" vertical="center" indent="1"/>
    </xf>
    <xf numFmtId="0" fontId="12" fillId="0" borderId="0" xfId="4" applyFont="1" applyAlignment="1">
      <alignment horizontal="left" vertical="center" wrapText="1" indent="3"/>
    </xf>
    <xf numFmtId="165" fontId="12" fillId="0" borderId="0" xfId="3" applyNumberFormat="1" applyFont="1" applyAlignment="1">
      <alignment horizontal="right" vertical="center" indent="1"/>
    </xf>
    <xf numFmtId="166" fontId="12" fillId="3" borderId="6" xfId="12" applyNumberFormat="1" applyFont="1" applyFill="1" applyBorder="1" applyAlignment="1">
      <alignment horizontal="right" vertical="center" wrapText="1" indent="1"/>
    </xf>
    <xf numFmtId="0" fontId="11" fillId="4" borderId="4" xfId="4" applyFont="1" applyFill="1" applyBorder="1" applyAlignment="1">
      <alignment horizontal="left" vertical="center"/>
    </xf>
    <xf numFmtId="0" fontId="11" fillId="4" borderId="4" xfId="0" applyFont="1" applyFill="1" applyBorder="1" applyAlignment="1">
      <alignment horizontal="right" vertical="center" indent="1"/>
    </xf>
    <xf numFmtId="0" fontId="0" fillId="3" borderId="0" xfId="0" applyFill="1"/>
    <xf numFmtId="166" fontId="12" fillId="0" borderId="1" xfId="12" applyNumberFormat="1" applyFont="1" applyBorder="1" applyAlignment="1">
      <alignment horizontal="right" vertical="center" indent="1"/>
    </xf>
    <xf numFmtId="166" fontId="12" fillId="0" borderId="3" xfId="12" applyNumberFormat="1" applyFont="1" applyBorder="1" applyAlignment="1">
      <alignment horizontal="right" vertical="center" indent="1"/>
    </xf>
    <xf numFmtId="170" fontId="12" fillId="0" borderId="3" xfId="12" applyNumberFormat="1" applyFont="1" applyBorder="1" applyAlignment="1">
      <alignment horizontal="right" vertical="center" indent="1"/>
    </xf>
    <xf numFmtId="169" fontId="12" fillId="0" borderId="0" xfId="11" applyNumberFormat="1" applyFont="1" applyAlignment="1">
      <alignment horizontal="right" vertical="center" indent="1"/>
    </xf>
    <xf numFmtId="166" fontId="12" fillId="0" borderId="0" xfId="12" applyNumberFormat="1" applyFont="1" applyBorder="1" applyAlignment="1">
      <alignment horizontal="right" vertical="center" indent="1"/>
    </xf>
    <xf numFmtId="0" fontId="11" fillId="3" borderId="4" xfId="0" applyFont="1" applyFill="1" applyBorder="1" applyAlignment="1">
      <alignment horizontal="right" vertical="center" indent="1"/>
    </xf>
    <xf numFmtId="166" fontId="12" fillId="0" borderId="7" xfId="12" applyNumberFormat="1" applyFont="1" applyBorder="1" applyAlignment="1">
      <alignment horizontal="right" vertical="center" indent="1"/>
    </xf>
    <xf numFmtId="166" fontId="10" fillId="0" borderId="1" xfId="4" applyNumberFormat="1" applyFont="1" applyBorder="1" applyAlignment="1">
      <alignment horizontal="right" vertical="center" indent="1"/>
    </xf>
    <xf numFmtId="166" fontId="12" fillId="0" borderId="0" xfId="4" applyNumberFormat="1" applyFont="1" applyAlignment="1">
      <alignment horizontal="right" vertical="center" indent="1"/>
    </xf>
    <xf numFmtId="169" fontId="12" fillId="0" borderId="2" xfId="11" applyNumberFormat="1" applyFont="1" applyFill="1" applyBorder="1" applyAlignment="1">
      <alignment horizontal="left" vertical="center" indent="1"/>
    </xf>
    <xf numFmtId="170" fontId="10" fillId="3" borderId="0" xfId="4" applyNumberFormat="1" applyFont="1" applyFill="1" applyAlignment="1">
      <alignment horizontal="right" vertical="center" indent="1"/>
    </xf>
    <xf numFmtId="9" fontId="10" fillId="3" borderId="0" xfId="12" applyFont="1" applyFill="1" applyBorder="1" applyAlignment="1">
      <alignment horizontal="right" vertical="center" indent="1"/>
    </xf>
    <xf numFmtId="166" fontId="10" fillId="0" borderId="0" xfId="12" applyNumberFormat="1" applyFont="1" applyBorder="1" applyAlignment="1">
      <alignment horizontal="right" vertical="center" indent="1"/>
    </xf>
    <xf numFmtId="0" fontId="10" fillId="0" borderId="0" xfId="0" applyFont="1"/>
    <xf numFmtId="166" fontId="10" fillId="3" borderId="6" xfId="12" applyNumberFormat="1" applyFont="1" applyFill="1" applyBorder="1" applyAlignment="1">
      <alignment horizontal="left" vertical="center" indent="1"/>
    </xf>
    <xf numFmtId="166" fontId="12" fillId="0" borderId="5" xfId="12" applyNumberFormat="1" applyFont="1" applyBorder="1" applyAlignment="1">
      <alignment horizontal="right" vertical="center" indent="1"/>
    </xf>
    <xf numFmtId="170" fontId="12" fillId="0" borderId="6" xfId="12" applyNumberFormat="1" applyFont="1" applyBorder="1" applyAlignment="1">
      <alignment horizontal="right" vertical="center" indent="1"/>
    </xf>
    <xf numFmtId="166" fontId="10" fillId="3" borderId="0" xfId="12" applyNumberFormat="1" applyFont="1" applyFill="1" applyBorder="1" applyAlignment="1">
      <alignment horizontal="left" vertical="center" indent="1"/>
    </xf>
    <xf numFmtId="0" fontId="11" fillId="5" borderId="4" xfId="4" applyFont="1" applyFill="1" applyBorder="1" applyAlignment="1">
      <alignment horizontal="left" vertical="center"/>
    </xf>
    <xf numFmtId="0" fontId="11" fillId="5" borderId="4" xfId="0" applyFont="1" applyFill="1" applyBorder="1" applyAlignment="1">
      <alignment horizontal="right" vertical="center" indent="1"/>
    </xf>
    <xf numFmtId="0" fontId="11" fillId="4" borderId="4" xfId="0" applyFont="1" applyFill="1" applyBorder="1" applyAlignment="1">
      <alignment horizontal="right" vertical="center"/>
    </xf>
    <xf numFmtId="0" fontId="9" fillId="2" borderId="0" xfId="0" applyFont="1" applyFill="1" applyAlignment="1">
      <alignment vertical="center"/>
    </xf>
    <xf numFmtId="0" fontId="8" fillId="2" borderId="9" xfId="0" applyFont="1" applyFill="1" applyBorder="1"/>
    <xf numFmtId="0" fontId="8" fillId="2" borderId="10" xfId="0" applyFont="1" applyFill="1" applyBorder="1"/>
    <xf numFmtId="0" fontId="9" fillId="2" borderId="11" xfId="0" applyFont="1" applyFill="1" applyBorder="1"/>
    <xf numFmtId="0" fontId="9" fillId="2" borderId="12" xfId="0" applyFont="1" applyFill="1" applyBorder="1"/>
    <xf numFmtId="0" fontId="9" fillId="2" borderId="13" xfId="0" applyFont="1" applyFill="1" applyBorder="1"/>
    <xf numFmtId="0" fontId="10" fillId="0" borderId="0" xfId="0" applyFont="1" applyAlignment="1">
      <alignment horizontal="right" vertical="center"/>
    </xf>
    <xf numFmtId="0" fontId="10" fillId="0" borderId="0" xfId="0" applyFont="1" applyAlignment="1">
      <alignment horizontal="right"/>
    </xf>
    <xf numFmtId="172" fontId="10" fillId="0" borderId="0" xfId="0" applyNumberFormat="1" applyFont="1" applyAlignment="1">
      <alignment horizontal="right"/>
    </xf>
    <xf numFmtId="169" fontId="10" fillId="0" borderId="0" xfId="0" applyNumberFormat="1" applyFont="1" applyAlignment="1">
      <alignment horizontal="right" vertical="center"/>
    </xf>
    <xf numFmtId="166" fontId="25" fillId="0" borderId="2" xfId="12" applyNumberFormat="1" applyFont="1" applyBorder="1" applyAlignment="1">
      <alignment horizontal="right" vertical="center" indent="1"/>
    </xf>
    <xf numFmtId="166" fontId="25" fillId="0" borderId="0" xfId="12" applyNumberFormat="1" applyFont="1" applyAlignment="1">
      <alignment horizontal="right" vertical="center" indent="1"/>
    </xf>
    <xf numFmtId="170" fontId="26" fillId="0" borderId="3" xfId="12" applyNumberFormat="1" applyFont="1" applyBorder="1" applyAlignment="1">
      <alignment horizontal="right" vertical="center" indent="1"/>
    </xf>
    <xf numFmtId="166" fontId="25" fillId="0" borderId="1" xfId="12" applyNumberFormat="1" applyFont="1" applyBorder="1" applyAlignment="1">
      <alignment horizontal="right" vertical="center" indent="1"/>
    </xf>
    <xf numFmtId="166" fontId="26" fillId="0" borderId="2" xfId="12" applyNumberFormat="1" applyFont="1" applyBorder="1" applyAlignment="1">
      <alignment horizontal="right" vertical="center" indent="1"/>
    </xf>
    <xf numFmtId="166" fontId="26" fillId="3" borderId="0" xfId="12" applyNumberFormat="1" applyFont="1" applyFill="1" applyAlignment="1">
      <alignment horizontal="right" vertical="center" wrapText="1" indent="1"/>
    </xf>
    <xf numFmtId="166" fontId="25" fillId="3" borderId="8" xfId="12" applyNumberFormat="1" applyFont="1" applyFill="1" applyBorder="1" applyAlignment="1">
      <alignment horizontal="right" vertical="center" indent="1"/>
    </xf>
    <xf numFmtId="166" fontId="26" fillId="3" borderId="2" xfId="12" applyNumberFormat="1" applyFont="1" applyFill="1" applyBorder="1" applyAlignment="1">
      <alignment horizontal="right" vertical="center" indent="1"/>
    </xf>
    <xf numFmtId="166" fontId="25" fillId="3" borderId="0" xfId="12" applyNumberFormat="1" applyFont="1" applyFill="1" applyAlignment="1">
      <alignment horizontal="right" vertical="center" indent="1"/>
    </xf>
    <xf numFmtId="166" fontId="25" fillId="3" borderId="1" xfId="12" applyNumberFormat="1" applyFont="1" applyFill="1" applyBorder="1" applyAlignment="1">
      <alignment horizontal="right" vertical="center" indent="1"/>
    </xf>
    <xf numFmtId="166" fontId="26" fillId="3" borderId="6" xfId="12" applyNumberFormat="1" applyFont="1" applyFill="1" applyBorder="1" applyAlignment="1">
      <alignment horizontal="right" vertical="center" wrapText="1" indent="1"/>
    </xf>
    <xf numFmtId="10" fontId="0" fillId="0" borderId="0" xfId="12" applyNumberFormat="1" applyFont="1"/>
    <xf numFmtId="166" fontId="12" fillId="0" borderId="0" xfId="12" applyNumberFormat="1" applyFont="1" applyBorder="1" applyAlignment="1">
      <alignment horizontal="right" vertical="center" wrapText="1" indent="1"/>
    </xf>
    <xf numFmtId="166" fontId="0" fillId="0" borderId="0" xfId="12" applyNumberFormat="1" applyFont="1"/>
    <xf numFmtId="164" fontId="0" fillId="0" borderId="0" xfId="11" applyFont="1"/>
    <xf numFmtId="166" fontId="25" fillId="0" borderId="0" xfId="12" applyNumberFormat="1" applyFont="1" applyFill="1" applyAlignment="1">
      <alignment horizontal="right" vertical="center" indent="1"/>
    </xf>
    <xf numFmtId="166" fontId="10" fillId="0" borderId="0" xfId="12" applyNumberFormat="1" applyFont="1" applyFill="1" applyBorder="1" applyAlignment="1">
      <alignment horizontal="right" vertical="center" indent="1"/>
    </xf>
    <xf numFmtId="166" fontId="12" fillId="0" borderId="1" xfId="12" applyNumberFormat="1" applyFont="1" applyFill="1" applyBorder="1" applyAlignment="1">
      <alignment horizontal="right" vertical="center" indent="1"/>
    </xf>
    <xf numFmtId="166" fontId="12" fillId="3" borderId="0" xfId="12" applyNumberFormat="1" applyFont="1" applyFill="1" applyBorder="1" applyAlignment="1">
      <alignment horizontal="right" vertical="center" indent="1"/>
    </xf>
    <xf numFmtId="166" fontId="10" fillId="0" borderId="1" xfId="12" applyNumberFormat="1" applyFont="1" applyFill="1" applyBorder="1" applyAlignment="1">
      <alignment horizontal="right" vertical="center" indent="1"/>
    </xf>
    <xf numFmtId="2" fontId="0" fillId="0" borderId="0" xfId="12" applyNumberFormat="1" applyFont="1"/>
    <xf numFmtId="169" fontId="0" fillId="0" borderId="0" xfId="0" applyNumberFormat="1"/>
    <xf numFmtId="166" fontId="12" fillId="0" borderId="3" xfId="12" applyNumberFormat="1" applyFont="1" applyFill="1" applyBorder="1" applyAlignment="1">
      <alignment horizontal="right" vertical="center" indent="1"/>
    </xf>
    <xf numFmtId="166" fontId="12" fillId="0" borderId="0" xfId="12" applyNumberFormat="1" applyFont="1" applyFill="1" applyAlignment="1">
      <alignment horizontal="right" vertical="center" indent="1"/>
    </xf>
    <xf numFmtId="169" fontId="12" fillId="0" borderId="0" xfId="11" applyNumberFormat="1" applyFont="1" applyFill="1" applyAlignment="1">
      <alignment horizontal="right" vertical="center" indent="1"/>
    </xf>
    <xf numFmtId="166" fontId="10" fillId="0" borderId="0" xfId="12" applyNumberFormat="1" applyFont="1" applyFill="1" applyAlignment="1">
      <alignment horizontal="right" vertical="center" indent="1"/>
    </xf>
    <xf numFmtId="166" fontId="12" fillId="0" borderId="0" xfId="12" applyNumberFormat="1" applyFont="1" applyFill="1" applyAlignment="1">
      <alignment horizontal="right" vertical="center" wrapText="1" indent="1"/>
    </xf>
    <xf numFmtId="166" fontId="10" fillId="0" borderId="2" xfId="12" applyNumberFormat="1" applyFont="1" applyFill="1" applyBorder="1" applyAlignment="1">
      <alignment horizontal="right" vertical="center" indent="1"/>
    </xf>
    <xf numFmtId="166" fontId="12" fillId="0" borderId="5" xfId="12" applyNumberFormat="1" applyFont="1" applyFill="1" applyBorder="1" applyAlignment="1">
      <alignment horizontal="right" vertical="center" indent="1"/>
    </xf>
    <xf numFmtId="166" fontId="12" fillId="0" borderId="0" xfId="12" applyNumberFormat="1" applyFont="1" applyFill="1" applyBorder="1" applyAlignment="1">
      <alignment horizontal="right" vertical="center" wrapText="1" indent="1"/>
    </xf>
    <xf numFmtId="166" fontId="12" fillId="0" borderId="1" xfId="12" applyNumberFormat="1" applyFont="1" applyFill="1" applyBorder="1" applyAlignment="1">
      <alignment horizontal="right" vertical="center" wrapText="1" indent="1"/>
    </xf>
    <xf numFmtId="166" fontId="25" fillId="0" borderId="2" xfId="12" applyNumberFormat="1" applyFont="1" applyFill="1" applyBorder="1" applyAlignment="1">
      <alignment horizontal="right" vertical="center" indent="1"/>
    </xf>
    <xf numFmtId="166" fontId="25" fillId="0" borderId="1" xfId="12" applyNumberFormat="1" applyFont="1" applyFill="1" applyBorder="1" applyAlignment="1">
      <alignment horizontal="right" vertical="center" indent="1"/>
    </xf>
    <xf numFmtId="166" fontId="26" fillId="0" borderId="2" xfId="12" applyNumberFormat="1" applyFont="1" applyFill="1" applyBorder="1" applyAlignment="1">
      <alignment horizontal="right" vertical="center" indent="1"/>
    </xf>
    <xf numFmtId="166" fontId="26" fillId="0" borderId="0" xfId="12" applyNumberFormat="1" applyFont="1" applyFill="1" applyAlignment="1">
      <alignment horizontal="right" vertical="center" wrapText="1" indent="1"/>
    </xf>
    <xf numFmtId="166" fontId="25" fillId="0" borderId="8" xfId="12" applyNumberFormat="1" applyFont="1" applyFill="1" applyBorder="1" applyAlignment="1">
      <alignment horizontal="right" vertical="center" indent="1"/>
    </xf>
    <xf numFmtId="166" fontId="26" fillId="0" borderId="6" xfId="12" applyNumberFormat="1" applyFont="1" applyFill="1" applyBorder="1" applyAlignment="1">
      <alignment horizontal="right" vertical="center" wrapText="1" indent="1"/>
    </xf>
    <xf numFmtId="0" fontId="0" fillId="0" borderId="0" xfId="12" applyNumberFormat="1" applyFont="1"/>
    <xf numFmtId="169" fontId="0" fillId="0" borderId="0" xfId="12" applyNumberFormat="1" applyFont="1"/>
    <xf numFmtId="169" fontId="12" fillId="0" borderId="0" xfId="4" applyNumberFormat="1" applyFont="1" applyAlignment="1">
      <alignment horizontal="right" vertical="center" indent="1"/>
    </xf>
    <xf numFmtId="171" fontId="14" fillId="0" borderId="0" xfId="11" applyNumberFormat="1" applyFont="1" applyAlignment="1">
      <alignment horizontal="right" vertical="center" wrapText="1" indent="1"/>
    </xf>
    <xf numFmtId="173" fontId="12" fillId="0" borderId="3" xfId="12" applyNumberFormat="1" applyFont="1" applyFill="1" applyBorder="1" applyAlignment="1">
      <alignment horizontal="right" vertical="center" indent="1"/>
    </xf>
    <xf numFmtId="170" fontId="12" fillId="0" borderId="3" xfId="12" applyNumberFormat="1" applyFont="1" applyFill="1" applyBorder="1" applyAlignment="1">
      <alignment horizontal="right" vertical="center" indent="1"/>
    </xf>
    <xf numFmtId="164" fontId="12" fillId="0" borderId="3" xfId="11" applyFont="1" applyFill="1" applyBorder="1" applyAlignment="1">
      <alignment horizontal="right" vertical="center" indent="1"/>
    </xf>
    <xf numFmtId="170" fontId="26" fillId="0" borderId="3" xfId="12" applyNumberFormat="1" applyFont="1" applyFill="1" applyBorder="1" applyAlignment="1">
      <alignment horizontal="right" vertical="center" indent="1"/>
    </xf>
    <xf numFmtId="170" fontId="26" fillId="0" borderId="6" xfId="12" applyNumberFormat="1" applyFont="1" applyFill="1" applyBorder="1" applyAlignment="1">
      <alignment horizontal="right" vertical="center" indent="1"/>
    </xf>
    <xf numFmtId="169" fontId="0" fillId="0" borderId="0" xfId="12" applyNumberFormat="1" applyFont="1" applyFill="1"/>
    <xf numFmtId="0" fontId="11" fillId="6" borderId="0" xfId="0" applyFont="1" applyFill="1" applyAlignment="1">
      <alignment horizontal="centerContinuous" vertical="center"/>
    </xf>
    <xf numFmtId="0" fontId="11" fillId="6" borderId="4" xfId="0" applyFont="1" applyFill="1" applyBorder="1" applyAlignment="1">
      <alignment horizontal="right" vertical="center" indent="1"/>
    </xf>
    <xf numFmtId="0" fontId="11" fillId="6" borderId="0" xfId="0" applyFont="1" applyFill="1" applyAlignment="1">
      <alignment horizontal="right" vertical="center" indent="1"/>
    </xf>
    <xf numFmtId="166" fontId="12" fillId="6" borderId="3" xfId="12" applyNumberFormat="1" applyFont="1" applyFill="1" applyBorder="1" applyAlignment="1">
      <alignment horizontal="right" vertical="center" indent="1"/>
    </xf>
    <xf numFmtId="166" fontId="12" fillId="6" borderId="0" xfId="12" applyNumberFormat="1" applyFont="1" applyFill="1" applyAlignment="1">
      <alignment horizontal="right" vertical="center" indent="1"/>
    </xf>
    <xf numFmtId="169" fontId="12" fillId="6" borderId="5" xfId="11" applyNumberFormat="1" applyFont="1" applyFill="1" applyBorder="1" applyAlignment="1">
      <alignment horizontal="right" vertical="center" indent="1"/>
    </xf>
    <xf numFmtId="169" fontId="12" fillId="6" borderId="0" xfId="11" applyNumberFormat="1" applyFont="1" applyFill="1" applyAlignment="1">
      <alignment horizontal="right" vertical="center" indent="1"/>
    </xf>
    <xf numFmtId="169" fontId="12" fillId="6" borderId="0" xfId="11" applyNumberFormat="1" applyFont="1" applyFill="1" applyBorder="1" applyAlignment="1">
      <alignment horizontal="right" vertical="center" indent="1"/>
    </xf>
    <xf numFmtId="166" fontId="12" fillId="6" borderId="0" xfId="12" applyNumberFormat="1" applyFont="1" applyFill="1" applyBorder="1" applyAlignment="1">
      <alignment horizontal="right" vertical="center" indent="1"/>
    </xf>
    <xf numFmtId="0" fontId="12" fillId="6" borderId="0" xfId="4" applyFont="1" applyFill="1" applyAlignment="1">
      <alignment horizontal="right" vertical="center" indent="1"/>
    </xf>
    <xf numFmtId="0" fontId="10" fillId="6" borderId="0" xfId="0" applyFont="1" applyFill="1" applyAlignment="1">
      <alignment horizontal="right" vertical="center" indent="1"/>
    </xf>
    <xf numFmtId="0" fontId="14" fillId="6" borderId="0" xfId="4" applyFont="1" applyFill="1" applyAlignment="1">
      <alignment horizontal="right" vertical="center" wrapText="1" indent="1"/>
    </xf>
    <xf numFmtId="0" fontId="0" fillId="6" borderId="0" xfId="0" applyFill="1" applyAlignment="1">
      <alignment horizontal="right" vertical="center" indent="1"/>
    </xf>
    <xf numFmtId="166" fontId="12" fillId="6" borderId="2" xfId="12" applyNumberFormat="1" applyFont="1" applyFill="1" applyBorder="1" applyAlignment="1">
      <alignment horizontal="right" vertical="center" indent="1"/>
    </xf>
    <xf numFmtId="166" fontId="10" fillId="6" borderId="0" xfId="12" applyNumberFormat="1" applyFont="1" applyFill="1" applyAlignment="1">
      <alignment horizontal="right" vertical="center" indent="1"/>
    </xf>
    <xf numFmtId="166" fontId="12" fillId="6" borderId="0" xfId="12" applyNumberFormat="1" applyFont="1" applyFill="1" applyAlignment="1">
      <alignment horizontal="right" vertical="center" wrapText="1" indent="1"/>
    </xf>
    <xf numFmtId="166" fontId="10" fillId="6" borderId="1" xfId="12" applyNumberFormat="1" applyFont="1" applyFill="1" applyBorder="1" applyAlignment="1">
      <alignment horizontal="right" vertical="center" indent="1"/>
    </xf>
    <xf numFmtId="166" fontId="10" fillId="6" borderId="2" xfId="12" applyNumberFormat="1" applyFont="1" applyFill="1" applyBorder="1" applyAlignment="1">
      <alignment horizontal="right" vertical="center" indent="1"/>
    </xf>
    <xf numFmtId="166" fontId="12" fillId="6" borderId="1" xfId="12" applyNumberFormat="1" applyFont="1" applyFill="1" applyBorder="1" applyAlignment="1">
      <alignment horizontal="right" vertical="center" indent="1"/>
    </xf>
    <xf numFmtId="166" fontId="12" fillId="6" borderId="6" xfId="12" applyNumberFormat="1" applyFont="1" applyFill="1" applyBorder="1" applyAlignment="1">
      <alignment horizontal="right" vertical="center" indent="1"/>
    </xf>
    <xf numFmtId="166" fontId="12" fillId="6" borderId="7" xfId="12" applyNumberFormat="1" applyFont="1" applyFill="1" applyBorder="1" applyAlignment="1">
      <alignment horizontal="right" vertical="center" indent="1"/>
    </xf>
    <xf numFmtId="166" fontId="12" fillId="6" borderId="0" xfId="12" applyNumberFormat="1" applyFont="1" applyFill="1" applyBorder="1" applyAlignment="1">
      <alignment horizontal="right" vertical="center" wrapText="1" indent="1"/>
    </xf>
    <xf numFmtId="166" fontId="10" fillId="6" borderId="0" xfId="12" applyNumberFormat="1" applyFont="1" applyFill="1" applyBorder="1" applyAlignment="1">
      <alignment horizontal="right" vertical="center" indent="1"/>
    </xf>
    <xf numFmtId="166" fontId="10" fillId="6" borderId="1" xfId="4" applyNumberFormat="1" applyFont="1" applyFill="1" applyBorder="1" applyAlignment="1">
      <alignment horizontal="right" vertical="center" indent="1"/>
    </xf>
    <xf numFmtId="166" fontId="12" fillId="6" borderId="0" xfId="4" applyNumberFormat="1" applyFont="1" applyFill="1" applyAlignment="1">
      <alignment horizontal="right" vertical="center" indent="1"/>
    </xf>
    <xf numFmtId="166" fontId="12" fillId="6" borderId="1" xfId="12" applyNumberFormat="1" applyFont="1" applyFill="1" applyBorder="1" applyAlignment="1">
      <alignment horizontal="right" vertical="center" wrapText="1" indent="1"/>
    </xf>
    <xf numFmtId="0" fontId="11" fillId="3" borderId="0" xfId="0" applyFont="1" applyFill="1" applyAlignment="1">
      <alignment horizontal="centerContinuous" vertical="center"/>
    </xf>
    <xf numFmtId="0" fontId="11" fillId="6" borderId="4" xfId="0" applyFont="1" applyFill="1" applyBorder="1" applyAlignment="1">
      <alignment horizontal="right" vertical="center"/>
    </xf>
    <xf numFmtId="0" fontId="10" fillId="6" borderId="0" xfId="0" applyFont="1" applyFill="1" applyAlignment="1">
      <alignment horizontal="right"/>
    </xf>
    <xf numFmtId="165" fontId="10" fillId="6" borderId="2" xfId="0" applyNumberFormat="1" applyFont="1" applyFill="1" applyBorder="1" applyAlignment="1">
      <alignment horizontal="right" vertical="center"/>
    </xf>
    <xf numFmtId="172" fontId="10" fillId="6" borderId="0" xfId="0" applyNumberFormat="1" applyFont="1" applyFill="1" applyAlignment="1">
      <alignment horizontal="right"/>
    </xf>
    <xf numFmtId="0" fontId="10" fillId="6" borderId="0" xfId="0" applyFont="1" applyFill="1" applyAlignment="1">
      <alignment horizontal="right" vertical="center"/>
    </xf>
    <xf numFmtId="166" fontId="10" fillId="6" borderId="0" xfId="0" applyNumberFormat="1" applyFont="1" applyFill="1" applyAlignment="1">
      <alignment horizontal="right" vertical="center" indent="1"/>
    </xf>
    <xf numFmtId="166" fontId="25" fillId="6" borderId="2" xfId="12" applyNumberFormat="1" applyFont="1" applyFill="1" applyBorder="1" applyAlignment="1">
      <alignment horizontal="right" vertical="center" indent="1"/>
    </xf>
    <xf numFmtId="166" fontId="25" fillId="6" borderId="0" xfId="12" applyNumberFormat="1" applyFont="1" applyFill="1" applyAlignment="1">
      <alignment horizontal="right" vertical="center" indent="1"/>
    </xf>
    <xf numFmtId="170" fontId="26" fillId="6" borderId="3" xfId="12" applyNumberFormat="1" applyFont="1" applyFill="1" applyBorder="1" applyAlignment="1">
      <alignment horizontal="right" vertical="center" indent="1"/>
    </xf>
    <xf numFmtId="166" fontId="25" fillId="6" borderId="1" xfId="12" applyNumberFormat="1" applyFont="1" applyFill="1" applyBorder="1" applyAlignment="1">
      <alignment horizontal="right" vertical="center" indent="1"/>
    </xf>
    <xf numFmtId="170" fontId="26" fillId="6" borderId="6" xfId="12" applyNumberFormat="1" applyFont="1" applyFill="1" applyBorder="1" applyAlignment="1">
      <alignment horizontal="right" vertical="center" indent="1"/>
    </xf>
    <xf numFmtId="9" fontId="10" fillId="6" borderId="0" xfId="12" applyFont="1" applyFill="1" applyBorder="1" applyAlignment="1">
      <alignment horizontal="right" vertical="center" indent="1"/>
    </xf>
    <xf numFmtId="166" fontId="11" fillId="6" borderId="3" xfId="12" applyNumberFormat="1" applyFont="1" applyFill="1" applyBorder="1" applyAlignment="1">
      <alignment horizontal="right" vertical="center" indent="1"/>
    </xf>
    <xf numFmtId="166" fontId="26" fillId="6" borderId="2" xfId="12" applyNumberFormat="1" applyFont="1" applyFill="1" applyBorder="1" applyAlignment="1">
      <alignment horizontal="right" vertical="center" indent="1"/>
    </xf>
    <xf numFmtId="166" fontId="26" fillId="6" borderId="0" xfId="12" applyNumberFormat="1" applyFont="1" applyFill="1" applyAlignment="1">
      <alignment horizontal="right" vertical="center" wrapText="1" indent="1"/>
    </xf>
    <xf numFmtId="166" fontId="25" fillId="6" borderId="8" xfId="12" applyNumberFormat="1" applyFont="1" applyFill="1" applyBorder="1" applyAlignment="1">
      <alignment horizontal="right" vertical="center" indent="1"/>
    </xf>
    <xf numFmtId="166" fontId="26" fillId="6" borderId="6" xfId="12" applyNumberFormat="1" applyFont="1" applyFill="1" applyBorder="1" applyAlignment="1">
      <alignment horizontal="right" vertical="center" wrapText="1" indent="1"/>
    </xf>
    <xf numFmtId="0" fontId="11" fillId="0" borderId="4" xfId="0" applyFont="1" applyBorder="1" applyAlignment="1">
      <alignment horizontal="left"/>
    </xf>
    <xf numFmtId="0" fontId="11" fillId="0" borderId="0" xfId="0" applyFont="1" applyAlignment="1">
      <alignment horizontal="left"/>
    </xf>
    <xf numFmtId="0" fontId="11" fillId="0" borderId="4" xfId="4" applyFont="1" applyBorder="1" applyAlignment="1">
      <alignment horizontal="left" vertical="center"/>
    </xf>
    <xf numFmtId="0" fontId="12" fillId="0" borderId="0" xfId="4" applyFont="1" applyAlignment="1">
      <alignment horizontal="left" vertical="center" wrapText="1" indent="2"/>
    </xf>
    <xf numFmtId="0" fontId="12" fillId="0" borderId="0" xfId="4" applyFont="1" applyAlignment="1">
      <alignment horizontal="left" vertical="center" wrapText="1" indent="1"/>
    </xf>
    <xf numFmtId="0" fontId="10" fillId="0" borderId="5" xfId="4" applyFont="1" applyBorder="1" applyAlignment="1">
      <alignment horizontal="left" vertical="center" indent="1"/>
    </xf>
    <xf numFmtId="0" fontId="19" fillId="0" borderId="0" xfId="4" applyFont="1" applyAlignment="1">
      <alignment horizontal="left" vertical="center" wrapText="1" indent="1"/>
    </xf>
    <xf numFmtId="0" fontId="12" fillId="0" borderId="1" xfId="4" applyFont="1" applyBorder="1" applyAlignment="1">
      <alignment horizontal="left" vertical="center" wrapText="1" indent="1"/>
    </xf>
    <xf numFmtId="0" fontId="12" fillId="0" borderId="0" xfId="3" applyFont="1" applyAlignment="1">
      <alignment horizontal="left" vertical="center" indent="2"/>
    </xf>
    <xf numFmtId="0" fontId="10" fillId="0" borderId="0" xfId="0" applyFont="1" applyAlignment="1">
      <alignment horizontal="left" vertical="center" indent="2"/>
    </xf>
    <xf numFmtId="0" fontId="12" fillId="0" borderId="3" xfId="3" applyFont="1" applyBorder="1" applyAlignment="1">
      <alignment horizontal="left" vertical="center" indent="2"/>
    </xf>
    <xf numFmtId="0" fontId="12" fillId="0" borderId="6" xfId="3" applyFont="1" applyBorder="1" applyAlignment="1">
      <alignment horizontal="left" vertical="center" indent="2"/>
    </xf>
    <xf numFmtId="0" fontId="20" fillId="0" borderId="0" xfId="4" applyFont="1" applyAlignment="1">
      <alignment horizontal="left" vertical="center" indent="2"/>
    </xf>
    <xf numFmtId="0" fontId="12" fillId="0" borderId="0" xfId="3" applyFont="1" applyAlignment="1">
      <alignment horizontal="left" vertical="center" indent="1"/>
    </xf>
    <xf numFmtId="0" fontId="10" fillId="0" borderId="0" xfId="0" applyFont="1" applyAlignment="1">
      <alignment horizontal="left" vertical="center" indent="1"/>
    </xf>
    <xf numFmtId="0" fontId="12" fillId="0" borderId="7" xfId="4" applyFont="1" applyBorder="1" applyAlignment="1">
      <alignment horizontal="left" vertical="center" wrapText="1" indent="1"/>
    </xf>
    <xf numFmtId="169" fontId="12" fillId="0" borderId="0" xfId="11" applyNumberFormat="1" applyFont="1" applyFill="1" applyBorder="1" applyAlignment="1">
      <alignment horizontal="left" vertical="center" indent="2"/>
    </xf>
    <xf numFmtId="164" fontId="14" fillId="0" borderId="0" xfId="11" applyFont="1" applyFill="1" applyAlignment="1">
      <alignment horizontal="left" vertical="center"/>
    </xf>
    <xf numFmtId="0" fontId="19" fillId="0" borderId="0" xfId="4" applyFont="1" applyAlignment="1">
      <alignment horizontal="left" vertical="center" indent="1"/>
    </xf>
    <xf numFmtId="169" fontId="13" fillId="0" borderId="0" xfId="4" applyNumberFormat="1" applyFont="1" applyAlignment="1">
      <alignment horizontal="right" vertical="center" indent="1"/>
    </xf>
    <xf numFmtId="0" fontId="11" fillId="0" borderId="4" xfId="4" applyFont="1" applyBorder="1" applyAlignment="1">
      <alignment horizontal="left" vertical="center" wrapText="1"/>
    </xf>
    <xf numFmtId="0" fontId="11" fillId="0" borderId="4" xfId="0" applyFont="1" applyBorder="1" applyAlignment="1">
      <alignment horizontal="left" wrapText="1"/>
    </xf>
    <xf numFmtId="0" fontId="4" fillId="0" borderId="0" xfId="0" applyFont="1"/>
    <xf numFmtId="0" fontId="28" fillId="0" borderId="0" xfId="0" applyFont="1"/>
    <xf numFmtId="0" fontId="12" fillId="0" borderId="0" xfId="4" applyFont="1" applyAlignment="1">
      <alignment horizontal="left" vertical="center" indent="1"/>
    </xf>
    <xf numFmtId="166" fontId="12" fillId="0" borderId="2" xfId="11" applyNumberFormat="1" applyFont="1" applyBorder="1" applyAlignment="1">
      <alignment horizontal="right" vertical="center" indent="1"/>
    </xf>
    <xf numFmtId="166" fontId="10" fillId="0" borderId="0" xfId="11" applyNumberFormat="1" applyFont="1" applyAlignment="1">
      <alignment horizontal="right" vertical="center" indent="1"/>
    </xf>
    <xf numFmtId="166" fontId="10" fillId="0" borderId="0" xfId="11" applyNumberFormat="1" applyFont="1" applyFill="1" applyAlignment="1">
      <alignment horizontal="right" vertical="center" indent="1"/>
    </xf>
    <xf numFmtId="166" fontId="10" fillId="3" borderId="0" xfId="0" applyNumberFormat="1" applyFont="1" applyFill="1" applyAlignment="1">
      <alignment horizontal="right" vertical="center" indent="1"/>
    </xf>
    <xf numFmtId="166" fontId="12" fillId="0" borderId="1" xfId="11" applyNumberFormat="1" applyFont="1" applyBorder="1" applyAlignment="1">
      <alignment horizontal="right" vertical="center" indent="1"/>
    </xf>
    <xf numFmtId="166" fontId="10" fillId="0" borderId="0" xfId="11" applyNumberFormat="1" applyFont="1" applyFill="1" applyBorder="1" applyAlignment="1">
      <alignment horizontal="right" vertical="center" indent="1"/>
    </xf>
    <xf numFmtId="166" fontId="12" fillId="0" borderId="7" xfId="11" applyNumberFormat="1" applyFont="1" applyBorder="1" applyAlignment="1">
      <alignment horizontal="right" vertical="center" indent="1"/>
    </xf>
    <xf numFmtId="166" fontId="12" fillId="0" borderId="5" xfId="11" applyNumberFormat="1" applyFont="1" applyFill="1" applyBorder="1" applyAlignment="1">
      <alignment horizontal="right" vertical="center" indent="1"/>
    </xf>
    <xf numFmtId="166" fontId="12" fillId="0" borderId="0" xfId="11" applyNumberFormat="1" applyFont="1" applyFill="1" applyAlignment="1">
      <alignment horizontal="right" vertical="center" indent="1"/>
    </xf>
    <xf numFmtId="166" fontId="12" fillId="6" borderId="2" xfId="11" applyNumberFormat="1" applyFont="1" applyFill="1" applyBorder="1" applyAlignment="1">
      <alignment horizontal="right" vertical="center" indent="1"/>
    </xf>
    <xf numFmtId="166" fontId="10" fillId="6" borderId="0" xfId="11" applyNumberFormat="1" applyFont="1" applyFill="1" applyAlignment="1">
      <alignment horizontal="right" vertical="center" indent="1"/>
    </xf>
    <xf numFmtId="166" fontId="12" fillId="6" borderId="1" xfId="11" applyNumberFormat="1" applyFont="1" applyFill="1" applyBorder="1" applyAlignment="1">
      <alignment horizontal="right" vertical="center" indent="1"/>
    </xf>
    <xf numFmtId="166" fontId="10" fillId="6" borderId="0" xfId="11" applyNumberFormat="1" applyFont="1" applyFill="1" applyBorder="1" applyAlignment="1">
      <alignment horizontal="right" vertical="center" indent="1"/>
    </xf>
    <xf numFmtId="166" fontId="12" fillId="6" borderId="7" xfId="11" applyNumberFormat="1" applyFont="1" applyFill="1" applyBorder="1" applyAlignment="1">
      <alignment horizontal="right" vertical="center" indent="1"/>
    </xf>
    <xf numFmtId="166" fontId="12" fillId="3" borderId="2" xfId="11" applyNumberFormat="1" applyFont="1" applyFill="1" applyBorder="1" applyAlignment="1">
      <alignment horizontal="right" vertical="center" indent="1"/>
    </xf>
    <xf numFmtId="166" fontId="12" fillId="3" borderId="6" xfId="12" applyNumberFormat="1" applyFont="1" applyFill="1" applyBorder="1" applyAlignment="1">
      <alignment horizontal="right" vertical="center" indent="1"/>
    </xf>
    <xf numFmtId="166" fontId="12" fillId="3" borderId="7" xfId="12" applyNumberFormat="1" applyFont="1" applyFill="1" applyBorder="1" applyAlignment="1">
      <alignment horizontal="right" vertical="center" indent="1"/>
    </xf>
    <xf numFmtId="166" fontId="12" fillId="3" borderId="3" xfId="12" applyNumberFormat="1" applyFont="1" applyFill="1" applyBorder="1" applyAlignment="1">
      <alignment horizontal="right" vertical="center" indent="1"/>
    </xf>
    <xf numFmtId="166" fontId="10" fillId="3" borderId="2" xfId="12" applyNumberFormat="1" applyFont="1" applyFill="1" applyBorder="1" applyAlignment="1">
      <alignment horizontal="right" vertical="center" indent="1"/>
    </xf>
    <xf numFmtId="166" fontId="12" fillId="3" borderId="0" xfId="4" applyNumberFormat="1" applyFont="1" applyFill="1" applyAlignment="1">
      <alignment horizontal="right" vertical="center" indent="1"/>
    </xf>
    <xf numFmtId="166" fontId="12" fillId="3" borderId="0" xfId="12" applyNumberFormat="1" applyFont="1" applyFill="1" applyAlignment="1">
      <alignment horizontal="right" vertical="center" indent="1"/>
    </xf>
    <xf numFmtId="166" fontId="12" fillId="3" borderId="1" xfId="12" applyNumberFormat="1" applyFont="1" applyFill="1" applyBorder="1" applyAlignment="1">
      <alignment horizontal="right" vertical="center" wrapText="1" indent="1"/>
    </xf>
    <xf numFmtId="0" fontId="14" fillId="3" borderId="0" xfId="4" applyFont="1" applyFill="1" applyAlignment="1">
      <alignment horizontal="right" vertical="center" wrapText="1" indent="1"/>
    </xf>
    <xf numFmtId="0" fontId="0" fillId="3" borderId="0" xfId="0" applyFill="1" applyAlignment="1">
      <alignment horizontal="right" vertical="center" indent="1"/>
    </xf>
    <xf numFmtId="166" fontId="25" fillId="3" borderId="2" xfId="12" applyNumberFormat="1" applyFont="1" applyFill="1" applyBorder="1" applyAlignment="1">
      <alignment horizontal="right" vertical="center" indent="1"/>
    </xf>
    <xf numFmtId="166" fontId="12" fillId="0" borderId="0" xfId="11" applyNumberFormat="1" applyFont="1" applyFill="1" applyBorder="1" applyAlignment="1">
      <alignment horizontal="right" vertical="center" indent="1"/>
    </xf>
    <xf numFmtId="166" fontId="12" fillId="6" borderId="0" xfId="11" applyNumberFormat="1" applyFont="1" applyFill="1" applyBorder="1" applyAlignment="1">
      <alignment horizontal="right" vertical="center" indent="1"/>
    </xf>
    <xf numFmtId="174" fontId="10" fillId="0" borderId="0" xfId="0" applyNumberFormat="1" applyFont="1" applyAlignment="1">
      <alignment horizontal="right" vertical="center" indent="1"/>
    </xf>
    <xf numFmtId="175" fontId="12" fillId="0" borderId="3" xfId="12" applyNumberFormat="1" applyFont="1" applyBorder="1" applyAlignment="1">
      <alignment horizontal="right" vertical="center" indent="1"/>
    </xf>
    <xf numFmtId="175" fontId="12" fillId="6" borderId="3" xfId="12" applyNumberFormat="1" applyFont="1" applyFill="1" applyBorder="1" applyAlignment="1">
      <alignment horizontal="right" vertical="center" indent="1"/>
    </xf>
    <xf numFmtId="176" fontId="12" fillId="0" borderId="0" xfId="11" applyNumberFormat="1" applyFont="1" applyBorder="1" applyAlignment="1">
      <alignment horizontal="right" vertical="center" indent="1"/>
    </xf>
    <xf numFmtId="165" fontId="0" fillId="0" borderId="0" xfId="0" applyNumberFormat="1"/>
    <xf numFmtId="169" fontId="10" fillId="6" borderId="0" xfId="0" applyNumberFormat="1" applyFont="1" applyFill="1" applyAlignment="1">
      <alignment horizontal="right"/>
    </xf>
    <xf numFmtId="0" fontId="11" fillId="6" borderId="0" xfId="0" applyFont="1" applyFill="1" applyAlignment="1">
      <alignment horizontal="right" vertical="center"/>
    </xf>
    <xf numFmtId="166" fontId="10" fillId="0" borderId="0" xfId="0" applyNumberFormat="1" applyFont="1" applyAlignment="1">
      <alignment horizontal="right"/>
    </xf>
    <xf numFmtId="169" fontId="10" fillId="0" borderId="0" xfId="0" applyNumberFormat="1" applyFont="1" applyAlignment="1">
      <alignment horizontal="right"/>
    </xf>
    <xf numFmtId="166" fontId="10" fillId="6" borderId="0" xfId="0" applyNumberFormat="1" applyFont="1" applyFill="1" applyAlignment="1">
      <alignment horizontal="right"/>
    </xf>
    <xf numFmtId="9" fontId="12" fillId="0" borderId="6" xfId="12" applyFont="1" applyBorder="1" applyAlignment="1">
      <alignment horizontal="right" vertical="center" indent="1"/>
    </xf>
    <xf numFmtId="9" fontId="26" fillId="0" borderId="6" xfId="12" applyFont="1" applyBorder="1" applyAlignment="1">
      <alignment horizontal="right" vertical="center" indent="1"/>
    </xf>
    <xf numFmtId="9" fontId="26" fillId="0" borderId="6" xfId="12" applyFont="1" applyFill="1" applyBorder="1" applyAlignment="1">
      <alignment horizontal="right" vertical="center" indent="1"/>
    </xf>
    <xf numFmtId="9" fontId="26" fillId="6" borderId="6" xfId="12" applyFont="1" applyFill="1" applyBorder="1" applyAlignment="1">
      <alignment horizontal="right" vertical="center" indent="1"/>
    </xf>
    <xf numFmtId="9" fontId="10" fillId="0" borderId="0" xfId="12" applyFont="1" applyFill="1" applyAlignment="1">
      <alignment horizontal="right" vertical="center"/>
    </xf>
    <xf numFmtId="0" fontId="24" fillId="2" borderId="0" xfId="59" applyFill="1" applyAlignment="1">
      <alignment vertical="center"/>
    </xf>
    <xf numFmtId="165" fontId="10" fillId="0" borderId="0" xfId="0" applyNumberFormat="1" applyFont="1" applyAlignment="1">
      <alignment horizontal="left" vertical="center" indent="2"/>
    </xf>
    <xf numFmtId="166" fontId="25" fillId="0" borderId="0" xfId="12" applyNumberFormat="1" applyFont="1" applyFill="1" applyBorder="1" applyAlignment="1">
      <alignment horizontal="right" vertical="center" indent="1"/>
    </xf>
    <xf numFmtId="0" fontId="10" fillId="0" borderId="6" xfId="4" applyFont="1" applyBorder="1" applyAlignment="1">
      <alignment horizontal="left" vertical="center" wrapText="1" indent="1"/>
    </xf>
    <xf numFmtId="166" fontId="12" fillId="0" borderId="6" xfId="11" applyNumberFormat="1" applyFont="1" applyFill="1" applyBorder="1" applyAlignment="1">
      <alignment horizontal="right" vertical="center" indent="1"/>
    </xf>
    <xf numFmtId="0" fontId="29" fillId="0" borderId="0" xfId="0" applyFont="1"/>
    <xf numFmtId="0" fontId="12" fillId="0" borderId="0" xfId="4" applyFont="1" applyAlignment="1">
      <alignment horizontal="left" vertical="center" indent="2"/>
    </xf>
    <xf numFmtId="0" fontId="12" fillId="0" borderId="6" xfId="4" applyFont="1" applyBorder="1" applyAlignment="1">
      <alignment horizontal="left" vertical="center" wrapText="1" indent="1"/>
    </xf>
    <xf numFmtId="169" fontId="29" fillId="0" borderId="0" xfId="12" applyNumberFormat="1" applyFont="1" applyFill="1"/>
    <xf numFmtId="166" fontId="12" fillId="0" borderId="6" xfId="0" applyNumberFormat="1" applyFont="1" applyBorder="1" applyAlignment="1">
      <alignment horizontal="right" vertical="center" indent="1"/>
    </xf>
    <xf numFmtId="165" fontId="10" fillId="6" borderId="0" xfId="0" applyNumberFormat="1" applyFont="1" applyFill="1" applyAlignment="1">
      <alignment horizontal="right" vertical="center"/>
    </xf>
    <xf numFmtId="166" fontId="12" fillId="3" borderId="0" xfId="12" applyNumberFormat="1" applyFont="1" applyFill="1" applyBorder="1" applyAlignment="1">
      <alignment horizontal="left" vertical="center" indent="1"/>
    </xf>
    <xf numFmtId="0" fontId="12" fillId="0" borderId="2" xfId="4" applyFont="1" applyBorder="1" applyAlignment="1">
      <alignment horizontal="left" vertical="center" indent="1"/>
    </xf>
    <xf numFmtId="165" fontId="12" fillId="0" borderId="2" xfId="0" applyNumberFormat="1" applyFont="1" applyBorder="1" applyAlignment="1">
      <alignment horizontal="right" vertical="center"/>
    </xf>
    <xf numFmtId="0" fontId="12" fillId="0" borderId="0" xfId="0" applyFont="1" applyAlignment="1">
      <alignment horizontal="right" vertical="center" indent="1"/>
    </xf>
    <xf numFmtId="165" fontId="12" fillId="6" borderId="2" xfId="0" applyNumberFormat="1" applyFont="1" applyFill="1" applyBorder="1" applyAlignment="1">
      <alignment horizontal="right" vertical="center"/>
    </xf>
    <xf numFmtId="10" fontId="29" fillId="0" borderId="0" xfId="12" applyNumberFormat="1" applyFont="1" applyFill="1"/>
    <xf numFmtId="0" fontId="11" fillId="0" borderId="4" xfId="0" applyFont="1" applyBorder="1" applyAlignment="1">
      <alignment horizontal="right" vertical="center"/>
    </xf>
    <xf numFmtId="0" fontId="11" fillId="0" borderId="0" xfId="0" applyFont="1" applyAlignment="1">
      <alignment horizontal="right" vertical="center"/>
    </xf>
    <xf numFmtId="0" fontId="11" fillId="3" borderId="4" xfId="0" applyFont="1" applyFill="1" applyBorder="1" applyAlignment="1">
      <alignment horizontal="right" vertical="center"/>
    </xf>
    <xf numFmtId="165" fontId="12" fillId="6" borderId="1" xfId="4" applyNumberFormat="1" applyFont="1" applyFill="1" applyBorder="1" applyAlignment="1">
      <alignment horizontal="right" vertical="center" wrapText="1"/>
    </xf>
    <xf numFmtId="165" fontId="12" fillId="6" borderId="0" xfId="3" applyNumberFormat="1" applyFont="1" applyFill="1" applyAlignment="1">
      <alignment horizontal="right" vertical="center"/>
    </xf>
    <xf numFmtId="165" fontId="12" fillId="6" borderId="3" xfId="3" applyNumberFormat="1" applyFont="1" applyFill="1" applyBorder="1" applyAlignment="1">
      <alignment horizontal="right" vertical="center"/>
    </xf>
    <xf numFmtId="165" fontId="12" fillId="6" borderId="6" xfId="3" applyNumberFormat="1" applyFont="1" applyFill="1" applyBorder="1" applyAlignment="1">
      <alignment horizontal="right" vertical="center"/>
    </xf>
    <xf numFmtId="165" fontId="10" fillId="0" borderId="0" xfId="4" applyNumberFormat="1" applyFont="1" applyAlignment="1">
      <alignment horizontal="right" vertical="center"/>
    </xf>
    <xf numFmtId="0" fontId="14" fillId="0" borderId="0" xfId="4" applyFont="1" applyAlignment="1">
      <alignment horizontal="right" vertical="center" wrapText="1"/>
    </xf>
    <xf numFmtId="0" fontId="14" fillId="6" borderId="0" xfId="4" applyFont="1" applyFill="1" applyAlignment="1">
      <alignment horizontal="right" vertical="center" wrapText="1"/>
    </xf>
    <xf numFmtId="9" fontId="10" fillId="6" borderId="0" xfId="12" applyFont="1" applyFill="1" applyAlignment="1">
      <alignment horizontal="right" vertical="center"/>
    </xf>
    <xf numFmtId="0" fontId="0" fillId="0" borderId="0" xfId="0" applyAlignment="1">
      <alignment horizontal="right" vertical="center"/>
    </xf>
    <xf numFmtId="165" fontId="12" fillId="0" borderId="0" xfId="0" applyNumberFormat="1" applyFont="1" applyAlignment="1">
      <alignment horizontal="right" vertical="center"/>
    </xf>
    <xf numFmtId="165" fontId="12" fillId="6" borderId="0" xfId="0" applyNumberFormat="1" applyFont="1" applyFill="1" applyAlignment="1">
      <alignment horizontal="right" vertical="center"/>
    </xf>
    <xf numFmtId="165" fontId="12" fillId="0" borderId="1" xfId="4" applyNumberFormat="1" applyFont="1" applyBorder="1" applyAlignment="1">
      <alignment horizontal="right" vertical="center" wrapText="1"/>
    </xf>
    <xf numFmtId="165" fontId="12" fillId="0" borderId="0" xfId="3" applyNumberFormat="1" applyFont="1" applyAlignment="1">
      <alignment horizontal="right" vertical="center"/>
    </xf>
    <xf numFmtId="165" fontId="12" fillId="0" borderId="6" xfId="3" applyNumberFormat="1" applyFont="1" applyBorder="1" applyAlignment="1">
      <alignment horizontal="right" vertical="center"/>
    </xf>
    <xf numFmtId="165" fontId="12" fillId="0" borderId="3" xfId="3" applyNumberFormat="1" applyFont="1" applyBorder="1" applyAlignment="1">
      <alignment horizontal="right" vertical="center"/>
    </xf>
    <xf numFmtId="166" fontId="12" fillId="6" borderId="6" xfId="0" applyNumberFormat="1" applyFont="1" applyFill="1" applyBorder="1" applyAlignment="1">
      <alignment horizontal="right" vertical="center" indent="1"/>
    </xf>
    <xf numFmtId="2" fontId="12" fillId="6" borderId="6" xfId="11" applyNumberFormat="1" applyFont="1" applyFill="1" applyBorder="1" applyAlignment="1">
      <alignment horizontal="right" vertical="center" indent="1"/>
    </xf>
    <xf numFmtId="166" fontId="25" fillId="6" borderId="0" xfId="12" applyNumberFormat="1" applyFont="1" applyFill="1" applyBorder="1" applyAlignment="1">
      <alignment horizontal="right" vertical="center" indent="1"/>
    </xf>
    <xf numFmtId="164" fontId="0" fillId="0" borderId="0" xfId="11" applyFont="1" applyFill="1"/>
    <xf numFmtId="10" fontId="0" fillId="0" borderId="0" xfId="12" applyNumberFormat="1" applyFont="1" applyFill="1"/>
    <xf numFmtId="165" fontId="12" fillId="0" borderId="2" xfId="11" applyNumberFormat="1" applyFont="1" applyFill="1" applyBorder="1" applyAlignment="1">
      <alignment horizontal="right" vertical="center"/>
    </xf>
    <xf numFmtId="165" fontId="12" fillId="0" borderId="0" xfId="11" applyNumberFormat="1" applyFont="1" applyFill="1" applyBorder="1" applyAlignment="1">
      <alignment horizontal="right" vertical="center"/>
    </xf>
    <xf numFmtId="165" fontId="12" fillId="6" borderId="0" xfId="11" applyNumberFormat="1" applyFont="1" applyFill="1" applyAlignment="1">
      <alignment horizontal="right" vertical="center"/>
    </xf>
    <xf numFmtId="165" fontId="12" fillId="6" borderId="0" xfId="11" applyNumberFormat="1" applyFont="1" applyFill="1" applyBorder="1" applyAlignment="1">
      <alignment horizontal="right" vertical="center"/>
    </xf>
    <xf numFmtId="165" fontId="12" fillId="0" borderId="0" xfId="11" applyNumberFormat="1" applyFont="1" applyFill="1" applyAlignment="1">
      <alignment horizontal="right" vertical="center"/>
    </xf>
    <xf numFmtId="165" fontId="12" fillId="0" borderId="1" xfId="11" applyNumberFormat="1" applyFont="1" applyFill="1" applyBorder="1" applyAlignment="1">
      <alignment horizontal="right" vertical="center"/>
    </xf>
    <xf numFmtId="165" fontId="12" fillId="6" borderId="1" xfId="11" applyNumberFormat="1" applyFont="1" applyFill="1" applyBorder="1" applyAlignment="1">
      <alignment horizontal="right" vertical="center"/>
    </xf>
    <xf numFmtId="165" fontId="12" fillId="6" borderId="2" xfId="11" applyNumberFormat="1" applyFont="1" applyFill="1" applyBorder="1" applyAlignment="1">
      <alignment horizontal="right" vertical="center"/>
    </xf>
    <xf numFmtId="165" fontId="12" fillId="0" borderId="7" xfId="11" applyNumberFormat="1" applyFont="1" applyFill="1" applyBorder="1" applyAlignment="1">
      <alignment horizontal="right" vertical="center"/>
    </xf>
    <xf numFmtId="165" fontId="12" fillId="6" borderId="7" xfId="11" applyNumberFormat="1" applyFont="1" applyFill="1" applyBorder="1" applyAlignment="1">
      <alignment horizontal="right" vertical="center"/>
    </xf>
    <xf numFmtId="165" fontId="12" fillId="0" borderId="5" xfId="11" applyNumberFormat="1" applyFont="1" applyFill="1" applyBorder="1" applyAlignment="1">
      <alignment horizontal="right" vertical="center"/>
    </xf>
    <xf numFmtId="165" fontId="12" fillId="6" borderId="5" xfId="11" applyNumberFormat="1" applyFont="1" applyFill="1" applyBorder="1" applyAlignment="1">
      <alignment horizontal="right" vertical="center"/>
    </xf>
    <xf numFmtId="165" fontId="12" fillId="0" borderId="6" xfId="11" applyNumberFormat="1" applyFont="1" applyFill="1" applyBorder="1" applyAlignment="1">
      <alignment horizontal="right" vertical="center"/>
    </xf>
    <xf numFmtId="165" fontId="12" fillId="6" borderId="6" xfId="11" applyNumberFormat="1" applyFont="1" applyFill="1" applyBorder="1" applyAlignment="1">
      <alignment horizontal="right" vertical="center"/>
    </xf>
    <xf numFmtId="165" fontId="12" fillId="0" borderId="0" xfId="11" applyNumberFormat="1" applyFont="1" applyBorder="1" applyAlignment="1">
      <alignment horizontal="right" vertical="center"/>
    </xf>
    <xf numFmtId="165" fontId="12" fillId="0" borderId="0" xfId="12" applyNumberFormat="1" applyFont="1" applyFill="1" applyBorder="1" applyAlignment="1">
      <alignment horizontal="right" vertical="center"/>
    </xf>
    <xf numFmtId="165" fontId="12" fillId="6" borderId="0" xfId="12" applyNumberFormat="1" applyFont="1" applyFill="1" applyBorder="1" applyAlignment="1">
      <alignment horizontal="right" vertical="center"/>
    </xf>
    <xf numFmtId="165" fontId="11" fillId="0" borderId="4" xfId="0" applyNumberFormat="1" applyFont="1" applyBorder="1" applyAlignment="1">
      <alignment horizontal="right" vertical="center"/>
    </xf>
    <xf numFmtId="165" fontId="11" fillId="6" borderId="4" xfId="0" applyNumberFormat="1" applyFont="1" applyFill="1" applyBorder="1" applyAlignment="1">
      <alignment horizontal="right" vertical="center"/>
    </xf>
    <xf numFmtId="165" fontId="10" fillId="6" borderId="0" xfId="4" applyNumberFormat="1" applyFont="1" applyFill="1" applyAlignment="1">
      <alignment horizontal="right" vertical="center"/>
    </xf>
    <xf numFmtId="165" fontId="12" fillId="0" borderId="7" xfId="4" applyNumberFormat="1" applyFont="1" applyBorder="1" applyAlignment="1">
      <alignment horizontal="right" vertical="center" wrapText="1"/>
    </xf>
    <xf numFmtId="165" fontId="12" fillId="6" borderId="7" xfId="4" applyNumberFormat="1" applyFont="1" applyFill="1" applyBorder="1" applyAlignment="1">
      <alignment horizontal="right" vertical="center" wrapText="1"/>
    </xf>
    <xf numFmtId="165" fontId="10" fillId="6" borderId="0" xfId="11" applyNumberFormat="1" applyFont="1" applyFill="1" applyAlignment="1">
      <alignment horizontal="right" vertical="center"/>
    </xf>
    <xf numFmtId="165" fontId="10" fillId="6" borderId="0" xfId="11" applyNumberFormat="1" applyFont="1" applyFill="1" applyBorder="1" applyAlignment="1">
      <alignment horizontal="right" vertical="center"/>
    </xf>
    <xf numFmtId="165" fontId="12" fillId="6" borderId="0" xfId="0" applyNumberFormat="1" applyFont="1" applyFill="1" applyAlignment="1">
      <alignment horizontal="right"/>
    </xf>
    <xf numFmtId="165" fontId="12" fillId="0" borderId="0" xfId="4" applyNumberFormat="1" applyFont="1" applyAlignment="1">
      <alignment horizontal="right" vertical="center" wrapText="1"/>
    </xf>
    <xf numFmtId="165" fontId="12" fillId="6" borderId="0" xfId="4" applyNumberFormat="1" applyFont="1" applyFill="1" applyAlignment="1">
      <alignment horizontal="right" vertical="center" wrapText="1"/>
    </xf>
    <xf numFmtId="165" fontId="14" fillId="0" borderId="0" xfId="11" applyNumberFormat="1" applyFont="1" applyFill="1" applyBorder="1" applyAlignment="1">
      <alignment horizontal="right" vertical="center"/>
    </xf>
    <xf numFmtId="165" fontId="14" fillId="6" borderId="0" xfId="11" applyNumberFormat="1" applyFont="1" applyFill="1" applyBorder="1" applyAlignment="1">
      <alignment horizontal="right" vertical="center"/>
    </xf>
    <xf numFmtId="165" fontId="12" fillId="0" borderId="1" xfId="12" applyNumberFormat="1" applyFont="1" applyFill="1" applyBorder="1" applyAlignment="1">
      <alignment horizontal="right" vertical="center"/>
    </xf>
    <xf numFmtId="165" fontId="10" fillId="6" borderId="0" xfId="12" applyNumberFormat="1" applyFont="1" applyFill="1" applyBorder="1" applyAlignment="1">
      <alignment horizontal="right" vertical="center"/>
    </xf>
    <xf numFmtId="165" fontId="12" fillId="0" borderId="6" xfId="0" applyNumberFormat="1" applyFont="1" applyBorder="1" applyAlignment="1">
      <alignment horizontal="right" vertical="center"/>
    </xf>
    <xf numFmtId="165" fontId="12" fillId="6" borderId="6" xfId="0" applyNumberFormat="1" applyFont="1" applyFill="1" applyBorder="1" applyAlignment="1">
      <alignment horizontal="right" vertical="center"/>
    </xf>
    <xf numFmtId="165" fontId="13" fillId="0" borderId="0" xfId="4" applyNumberFormat="1" applyFont="1" applyAlignment="1">
      <alignment horizontal="right" vertical="center"/>
    </xf>
    <xf numFmtId="165" fontId="12" fillId="0" borderId="0" xfId="4" applyNumberFormat="1" applyFont="1" applyAlignment="1">
      <alignment horizontal="right" vertical="center"/>
    </xf>
    <xf numFmtId="165" fontId="12" fillId="6" borderId="0" xfId="4" applyNumberFormat="1" applyFont="1" applyFill="1" applyAlignment="1">
      <alignment horizontal="right" vertical="center"/>
    </xf>
    <xf numFmtId="165" fontId="10" fillId="0" borderId="0" xfId="0" applyNumberFormat="1" applyFont="1" applyAlignment="1">
      <alignment horizontal="right" vertical="center"/>
    </xf>
    <xf numFmtId="165" fontId="12" fillId="6" borderId="3" xfId="11" applyNumberFormat="1" applyFont="1" applyFill="1" applyBorder="1" applyAlignment="1">
      <alignment horizontal="right" vertical="center"/>
    </xf>
    <xf numFmtId="165" fontId="12" fillId="0" borderId="0" xfId="0" applyNumberFormat="1" applyFont="1" applyAlignment="1">
      <alignment horizontal="right"/>
    </xf>
    <xf numFmtId="165" fontId="12" fillId="0" borderId="6" xfId="12" applyNumberFormat="1" applyFont="1" applyFill="1" applyBorder="1" applyAlignment="1">
      <alignment horizontal="right" vertical="center"/>
    </xf>
    <xf numFmtId="165" fontId="12" fillId="6" borderId="6" xfId="12" applyNumberFormat="1" applyFont="1" applyFill="1" applyBorder="1" applyAlignment="1">
      <alignment horizontal="right" vertical="center"/>
    </xf>
    <xf numFmtId="165" fontId="10" fillId="6" borderId="6" xfId="12" applyNumberFormat="1" applyFont="1" applyFill="1" applyBorder="1" applyAlignment="1">
      <alignment horizontal="right" vertical="center"/>
    </xf>
    <xf numFmtId="165" fontId="10" fillId="3" borderId="0" xfId="12" applyNumberFormat="1" applyFont="1" applyFill="1" applyBorder="1" applyAlignment="1">
      <alignment horizontal="right" vertical="center"/>
    </xf>
    <xf numFmtId="165" fontId="10" fillId="3" borderId="0" xfId="4" applyNumberFormat="1" applyFont="1" applyFill="1" applyAlignment="1">
      <alignment horizontal="right" vertical="center"/>
    </xf>
    <xf numFmtId="165" fontId="11" fillId="5" borderId="4" xfId="0" applyNumberFormat="1" applyFont="1" applyFill="1" applyBorder="1" applyAlignment="1">
      <alignment horizontal="right" vertical="center"/>
    </xf>
    <xf numFmtId="165" fontId="11" fillId="4" borderId="4" xfId="0" applyNumberFormat="1" applyFont="1" applyFill="1" applyBorder="1" applyAlignment="1">
      <alignment horizontal="right" vertical="center"/>
    </xf>
    <xf numFmtId="165" fontId="25" fillId="6" borderId="0" xfId="0" applyNumberFormat="1" applyFont="1" applyFill="1" applyAlignment="1">
      <alignment horizontal="right"/>
    </xf>
    <xf numFmtId="166" fontId="12" fillId="6" borderId="0" xfId="12" applyNumberFormat="1" applyFont="1" applyFill="1" applyAlignment="1">
      <alignment horizontal="right" vertical="center"/>
    </xf>
    <xf numFmtId="166" fontId="12" fillId="0" borderId="0" xfId="12" applyNumberFormat="1" applyFont="1" applyFill="1" applyAlignment="1">
      <alignment horizontal="right" vertical="center"/>
    </xf>
    <xf numFmtId="166" fontId="10" fillId="6" borderId="0" xfId="12" applyNumberFormat="1" applyFont="1" applyFill="1" applyAlignment="1">
      <alignment horizontal="right" vertical="center"/>
    </xf>
    <xf numFmtId="166" fontId="12" fillId="0" borderId="6" xfId="12" applyNumberFormat="1" applyFont="1" applyFill="1" applyBorder="1" applyAlignment="1">
      <alignment horizontal="right" vertical="center"/>
    </xf>
    <xf numFmtId="166" fontId="12" fillId="6" borderId="6" xfId="12" applyNumberFormat="1" applyFont="1" applyFill="1" applyBorder="1" applyAlignment="1">
      <alignment horizontal="right" vertical="center"/>
    </xf>
    <xf numFmtId="166" fontId="10" fillId="6" borderId="6" xfId="12" applyNumberFormat="1" applyFont="1" applyFill="1" applyBorder="1" applyAlignment="1">
      <alignment horizontal="right" vertical="center"/>
    </xf>
    <xf numFmtId="166" fontId="12" fillId="0" borderId="3" xfId="12" applyNumberFormat="1" applyFont="1" applyFill="1" applyBorder="1" applyAlignment="1">
      <alignment horizontal="right" vertical="center"/>
    </xf>
    <xf numFmtId="166" fontId="12" fillId="6" borderId="3" xfId="12" applyNumberFormat="1" applyFont="1" applyFill="1" applyBorder="1" applyAlignment="1">
      <alignment horizontal="right" vertical="center"/>
    </xf>
    <xf numFmtId="165" fontId="12" fillId="3" borderId="0" xfId="0" applyNumberFormat="1" applyFont="1" applyFill="1" applyAlignment="1">
      <alignment horizontal="right" vertical="center"/>
    </xf>
    <xf numFmtId="165" fontId="12" fillId="3" borderId="0" xfId="3" applyNumberFormat="1" applyFont="1" applyFill="1" applyAlignment="1">
      <alignment horizontal="right" vertical="center"/>
    </xf>
    <xf numFmtId="166" fontId="10" fillId="0" borderId="2" xfId="12" applyNumberFormat="1" applyFont="1" applyFill="1" applyBorder="1" applyAlignment="1">
      <alignment horizontal="right" vertical="center" wrapText="1" indent="1"/>
    </xf>
    <xf numFmtId="166" fontId="10" fillId="6" borderId="2" xfId="12" applyNumberFormat="1" applyFont="1" applyFill="1" applyBorder="1" applyAlignment="1">
      <alignment horizontal="right" vertical="center" wrapText="1" indent="1"/>
    </xf>
    <xf numFmtId="166" fontId="12" fillId="0" borderId="6" xfId="12" applyNumberFormat="1" applyFont="1" applyFill="1" applyBorder="1" applyAlignment="1">
      <alignment horizontal="right" vertical="center" wrapText="1" indent="1"/>
    </xf>
    <xf numFmtId="166" fontId="12" fillId="6" borderId="6" xfId="12" applyNumberFormat="1" applyFont="1" applyFill="1" applyBorder="1" applyAlignment="1">
      <alignment horizontal="right" vertical="center" wrapText="1" indent="1"/>
    </xf>
    <xf numFmtId="0" fontId="10" fillId="3" borderId="0" xfId="4" applyFont="1" applyFill="1" applyAlignment="1">
      <alignment horizontal="left" vertical="center" wrapText="1" indent="1"/>
    </xf>
    <xf numFmtId="0" fontId="10" fillId="3" borderId="0" xfId="4" applyFont="1" applyFill="1" applyAlignment="1">
      <alignment horizontal="left" vertical="center" indent="3"/>
    </xf>
    <xf numFmtId="0" fontId="10" fillId="0" borderId="0" xfId="4" applyFont="1" applyAlignment="1">
      <alignment horizontal="left" vertical="center" indent="3"/>
    </xf>
    <xf numFmtId="168" fontId="12" fillId="0" borderId="6" xfId="11" applyNumberFormat="1" applyFont="1" applyBorder="1" applyAlignment="1">
      <alignment horizontal="left" vertical="center" indent="2"/>
    </xf>
    <xf numFmtId="178" fontId="12" fillId="6" borderId="6" xfId="11" applyNumberFormat="1" applyFont="1" applyFill="1" applyBorder="1" applyAlignment="1">
      <alignment horizontal="right" vertical="center"/>
    </xf>
    <xf numFmtId="178" fontId="12" fillId="0" borderId="6" xfId="11" applyNumberFormat="1" applyFont="1" applyFill="1" applyBorder="1" applyAlignment="1">
      <alignment horizontal="right" vertical="center"/>
    </xf>
    <xf numFmtId="169" fontId="12" fillId="6" borderId="0" xfId="0" applyNumberFormat="1" applyFont="1" applyFill="1" applyAlignment="1">
      <alignment horizontal="right"/>
    </xf>
    <xf numFmtId="165" fontId="11" fillId="6" borderId="0" xfId="0" applyNumberFormat="1" applyFont="1" applyFill="1" applyAlignment="1">
      <alignment horizontal="right" vertical="center"/>
    </xf>
    <xf numFmtId="9" fontId="10" fillId="0" borderId="0" xfId="12" applyFont="1" applyAlignment="1">
      <alignment horizontal="right" vertical="center"/>
    </xf>
    <xf numFmtId="166" fontId="10" fillId="0" borderId="0" xfId="12" applyNumberFormat="1" applyFont="1" applyAlignment="1">
      <alignment horizontal="right" vertical="center"/>
    </xf>
    <xf numFmtId="166" fontId="10" fillId="0" borderId="0" xfId="0" applyNumberFormat="1" applyFont="1" applyAlignment="1">
      <alignment horizontal="right" vertical="center" indent="1"/>
    </xf>
    <xf numFmtId="166" fontId="26" fillId="0" borderId="6" xfId="12" applyNumberFormat="1" applyFont="1" applyFill="1" applyBorder="1" applyAlignment="1">
      <alignment horizontal="right" vertical="center" indent="1"/>
    </xf>
    <xf numFmtId="0" fontId="8" fillId="2" borderId="0" xfId="0" applyFont="1" applyFill="1" applyAlignment="1">
      <alignment horizontal="center"/>
    </xf>
    <xf numFmtId="0" fontId="9" fillId="2" borderId="0" xfId="0" applyFont="1" applyFill="1" applyAlignment="1">
      <alignment horizontal="left" vertical="top" wrapText="1"/>
    </xf>
    <xf numFmtId="0" fontId="9" fillId="2" borderId="12"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166" fontId="0" fillId="0" borderId="0" xfId="0" applyNumberFormat="1"/>
  </cellXfs>
  <cellStyles count="68">
    <cellStyle name="% 10" xfId="31" xr:uid="{00000000-0005-0000-0000-000000000000}"/>
    <cellStyle name="% 10 2" xfId="51" xr:uid="{00000000-0005-0000-0000-000001000000}"/>
    <cellStyle name="% 2" xfId="52"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1" xr:uid="{00000000-0005-0000-0000-000007000000}"/>
    <cellStyle name="Comma 2 2" xfId="26" xr:uid="{00000000-0005-0000-0000-000008000000}"/>
    <cellStyle name="Comma 2 2 2" xfId="38" xr:uid="{00000000-0005-0000-0000-000009000000}"/>
    <cellStyle name="Comma 2 2 2 2" xfId="50" xr:uid="{00000000-0005-0000-0000-00000A000000}"/>
    <cellStyle name="Comma 2 3" xfId="28" xr:uid="{00000000-0005-0000-0000-00000B000000}"/>
    <cellStyle name="Comma 2 3 2" xfId="40" xr:uid="{00000000-0005-0000-0000-00000C000000}"/>
    <cellStyle name="Comma 2 4" xfId="25" xr:uid="{00000000-0005-0000-0000-00000D000000}"/>
    <cellStyle name="Comma 2 4 2" xfId="37" xr:uid="{00000000-0005-0000-0000-00000E000000}"/>
    <cellStyle name="Comma 2 5" xfId="34" xr:uid="{00000000-0005-0000-0000-00000F000000}"/>
    <cellStyle name="Comma 2 6" xfId="47" xr:uid="{00000000-0005-0000-0000-000010000000}"/>
    <cellStyle name="Comma 2 7" xfId="54" xr:uid="{00000000-0005-0000-0000-000011000000}"/>
    <cellStyle name="Comma 3" xfId="22" xr:uid="{00000000-0005-0000-0000-000012000000}"/>
    <cellStyle name="Comma 3 2" xfId="29" xr:uid="{00000000-0005-0000-0000-000013000000}"/>
    <cellStyle name="Comma 3 2 2" xfId="41" xr:uid="{00000000-0005-0000-0000-000014000000}"/>
    <cellStyle name="Comma 3 3" xfId="35" xr:uid="{00000000-0005-0000-0000-000015000000}"/>
    <cellStyle name="Comma 4" xfId="27" xr:uid="{00000000-0005-0000-0000-000016000000}"/>
    <cellStyle name="Comma 4 2" xfId="39" xr:uid="{00000000-0005-0000-0000-000017000000}"/>
    <cellStyle name="Comma 5" xfId="24" xr:uid="{00000000-0005-0000-0000-000018000000}"/>
    <cellStyle name="Comma 5 2" xfId="36" xr:uid="{00000000-0005-0000-0000-000019000000}"/>
    <cellStyle name="Comma 6" xfId="33" xr:uid="{00000000-0005-0000-0000-00001A000000}"/>
    <cellStyle name="Comma 7" xfId="48" xr:uid="{00000000-0005-0000-0000-00001B000000}"/>
    <cellStyle name="Comma 7 2" xfId="55" xr:uid="{00000000-0005-0000-0000-00001C000000}"/>
    <cellStyle name="Comma 8" xfId="46" xr:uid="{00000000-0005-0000-0000-00001D000000}"/>
    <cellStyle name="Comma 9" xfId="53" xr:uid="{00000000-0005-0000-0000-00001E000000}"/>
    <cellStyle name="gs]_x000d__x000a_Window=0,0,640,480, , ,3_x000d__x000a_dir1=5,7,637,250,-1,-1,1,30,201,1905,231,G:\UGRC\RB\B-DADOS\FOX-PRO\CRED-VEN\KP" xfId="32" xr:uid="{00000000-0005-0000-0000-00001F000000}"/>
    <cellStyle name="Hyperlink" xfId="59" builtinId="8"/>
    <cellStyle name="Normal" xfId="0" builtinId="0"/>
    <cellStyle name="Normal 10 10 2 2" xfId="63" xr:uid="{54990EEC-B292-4DB8-A401-D29CC03A0692}"/>
    <cellStyle name="Normal 10 2 2" xfId="49" xr:uid="{00000000-0005-0000-0000-000022000000}"/>
    <cellStyle name="Normal 10 3" xfId="8" xr:uid="{00000000-0005-0000-0000-000023000000}"/>
    <cellStyle name="Normal 10 3 2" xfId="66" xr:uid="{CFE90421-2255-4A89-BCA5-FCAD75431E98}"/>
    <cellStyle name="Normal 104" xfId="19" xr:uid="{00000000-0005-0000-0000-000024000000}"/>
    <cellStyle name="Normal 11" xfId="13" xr:uid="{00000000-0005-0000-0000-000025000000}"/>
    <cellStyle name="Normal 117" xfId="3" xr:uid="{00000000-0005-0000-0000-000026000000}"/>
    <cellStyle name="Normal 128 2" xfId="64" xr:uid="{0D2BB484-642F-4A3A-ADA1-84E2F4807DB0}"/>
    <cellStyle name="Normal 129" xfId="62" xr:uid="{6D15CCBE-25C4-4E84-9570-BAD0D8DA2FDA}"/>
    <cellStyle name="Normal 15" xfId="15" xr:uid="{00000000-0005-0000-0000-000027000000}"/>
    <cellStyle name="Normal 15 2" xfId="30" xr:uid="{00000000-0005-0000-0000-000028000000}"/>
    <cellStyle name="Normal 15 5" xfId="44" xr:uid="{00000000-0005-0000-0000-000029000000}"/>
    <cellStyle name="Normal 2" xfId="45" xr:uid="{00000000-0005-0000-0000-00002A000000}"/>
    <cellStyle name="Normal 2 16 3" xfId="58" xr:uid="{27CEABB7-6DB9-4E05-BD85-AA6D1B9D2DBE}"/>
    <cellStyle name="Normal 2 2 3" xfId="14" xr:uid="{00000000-0005-0000-0000-00002B000000}"/>
    <cellStyle name="Normal 2 2 3 2" xfId="20" xr:uid="{00000000-0005-0000-0000-00002C000000}"/>
    <cellStyle name="Normal 2 5" xfId="1" xr:uid="{00000000-0005-0000-0000-00002D000000}"/>
    <cellStyle name="Normal 2 5 5" xfId="23" xr:uid="{00000000-0005-0000-0000-00002E000000}"/>
    <cellStyle name="Normal 2 7" xfId="60" xr:uid="{59AE0217-1021-4F37-95E1-F275AB91DFB7}"/>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297" xfId="61" xr:uid="{8D080895-55F3-4878-A008-1702867060E0}"/>
    <cellStyle name="Normal 3" xfId="42" xr:uid="{00000000-0005-0000-0000-000033000000}"/>
    <cellStyle name="Normal 3 2" xfId="67" xr:uid="{35EC349F-B0FF-46BB-8A26-AB06363C1179}"/>
    <cellStyle name="Normal 302" xfId="65" xr:uid="{77FBAD81-2CB4-4BE9-A906-D9840D2DE8D9}"/>
    <cellStyle name="Normal 42" xfId="10" xr:uid="{00000000-0005-0000-0000-000034000000}"/>
    <cellStyle name="Normal 7" xfId="43" xr:uid="{00000000-0005-0000-0000-000035000000}"/>
    <cellStyle name="Percent" xfId="12" builtinId="5"/>
    <cellStyle name="Percent 2" xfId="6" xr:uid="{00000000-0005-0000-0000-000037000000}"/>
    <cellStyle name="Percent 2 2 2 2" xfId="7" xr:uid="{00000000-0005-0000-0000-000038000000}"/>
    <cellStyle name="Percent 3" xfId="57" xr:uid="{8F02CA6E-B3D0-4EF0-BC20-6CD8F70BD8C5}"/>
    <cellStyle name="Percent 5 6" xfId="56" xr:uid="{435DA1CF-61A2-4E05-BBDD-7B7DEFB39DD1}"/>
  </cellStyles>
  <dxfs count="0"/>
  <tableStyles count="1" defaultTableStyle="TableStyleMedium2" defaultPivotStyle="PivotStyleLight16">
    <tableStyle name="Invisible" pivot="0" table="0" count="0" xr9:uid="{E0F91BED-524F-41B5-BFF4-BA8718283DBD}"/>
  </tableStyles>
  <colors>
    <mruColors>
      <color rgb="FF0000FF"/>
      <color rgb="FFFC0808"/>
      <color rgb="FFFB4A2D"/>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595024</xdr:colOff>
      <xdr:row>8</xdr:row>
      <xdr:rowOff>136367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zoomScaleNormal="100" workbookViewId="0">
      <selection activeCell="E23" sqref="E23"/>
    </sheetView>
  </sheetViews>
  <sheetFormatPr defaultColWidth="0" defaultRowHeight="0" customHeight="1" zeroHeight="1"/>
  <cols>
    <col min="1" max="1" width="17.1796875" style="1" customWidth="1"/>
    <col min="2" max="14" width="12" style="1" customWidth="1"/>
    <col min="15" max="15" width="12.81640625" style="1" customWidth="1"/>
    <col min="16" max="16" width="17.1796875" style="1" customWidth="1"/>
    <col min="17" max="21" width="0" style="1" hidden="1" customWidth="1"/>
    <col min="22" max="16383" width="8.81640625" style="1" hidden="1"/>
    <col min="16384" max="16384" width="0.81640625" style="1" hidden="1" customWidth="1"/>
  </cols>
  <sheetData>
    <row r="1" spans="1:16" ht="12.5">
      <c r="A1" s="2"/>
      <c r="B1" s="2"/>
      <c r="C1" s="2"/>
      <c r="D1" s="2"/>
      <c r="E1" s="2"/>
      <c r="F1" s="2"/>
      <c r="G1" s="2"/>
      <c r="H1" s="2"/>
      <c r="I1" s="2"/>
      <c r="J1" s="2"/>
      <c r="K1" s="2"/>
      <c r="L1" s="2"/>
      <c r="M1" s="2"/>
      <c r="N1" s="2"/>
      <c r="O1" s="2"/>
      <c r="P1" s="2"/>
    </row>
    <row r="2" spans="1:16" ht="12.5">
      <c r="A2" s="2"/>
      <c r="B2" s="2"/>
      <c r="C2" s="2"/>
      <c r="D2" s="2"/>
      <c r="E2" s="2"/>
      <c r="F2" s="2"/>
      <c r="G2" s="2"/>
      <c r="H2" s="2"/>
      <c r="I2" s="2"/>
      <c r="J2" s="2"/>
      <c r="K2" s="2"/>
      <c r="L2" s="2"/>
      <c r="M2" s="2"/>
      <c r="N2" s="2"/>
      <c r="O2" s="2"/>
      <c r="P2" s="2"/>
    </row>
    <row r="3" spans="1:16" ht="12.5">
      <c r="A3" s="2"/>
      <c r="B3" s="2"/>
      <c r="C3" s="2"/>
      <c r="D3" s="2"/>
      <c r="E3" s="2"/>
      <c r="F3" s="2"/>
      <c r="G3" s="2"/>
      <c r="H3" s="2"/>
      <c r="I3" s="2"/>
      <c r="J3" s="2"/>
      <c r="K3" s="2"/>
      <c r="L3" s="2"/>
      <c r="M3" s="2"/>
      <c r="N3" s="2"/>
      <c r="O3" s="2"/>
      <c r="P3" s="2"/>
    </row>
    <row r="4" spans="1:16" ht="12.5">
      <c r="A4" s="2"/>
      <c r="B4" s="2"/>
      <c r="C4" s="2"/>
      <c r="D4" s="2"/>
      <c r="E4" s="2"/>
      <c r="F4" s="2"/>
      <c r="G4" s="2"/>
      <c r="H4" s="2"/>
      <c r="I4" s="2"/>
      <c r="J4" s="2"/>
      <c r="K4" s="2"/>
      <c r="L4" s="2"/>
      <c r="M4" s="2"/>
      <c r="N4" s="2"/>
      <c r="O4" s="2"/>
      <c r="P4" s="2"/>
    </row>
    <row r="5" spans="1:16" ht="12.5">
      <c r="A5" s="2"/>
      <c r="B5" s="2"/>
      <c r="C5" s="2"/>
      <c r="D5" s="2"/>
      <c r="E5" s="2"/>
      <c r="F5" s="2"/>
      <c r="G5" s="2"/>
      <c r="H5" s="2"/>
      <c r="I5" s="2"/>
      <c r="J5" s="2"/>
      <c r="K5" s="2"/>
      <c r="L5" s="2"/>
      <c r="M5" s="2"/>
      <c r="N5" s="2"/>
      <c r="O5" s="2"/>
      <c r="P5" s="2"/>
    </row>
    <row r="6" spans="1:16" ht="12.5">
      <c r="A6" s="2"/>
      <c r="B6" s="2"/>
      <c r="C6" s="2"/>
      <c r="D6" s="2"/>
      <c r="E6" s="2"/>
      <c r="F6" s="2"/>
      <c r="G6" s="2"/>
      <c r="H6" s="2"/>
      <c r="I6" s="2"/>
      <c r="J6" s="2"/>
      <c r="K6" s="2"/>
      <c r="L6" s="2"/>
      <c r="M6" s="2"/>
      <c r="N6" s="2"/>
      <c r="O6" s="2"/>
      <c r="P6" s="2"/>
    </row>
    <row r="7" spans="1:16" ht="12.5">
      <c r="A7" s="2"/>
      <c r="B7" s="2"/>
      <c r="C7" s="2"/>
      <c r="D7" s="2"/>
      <c r="E7" s="2"/>
      <c r="F7" s="2"/>
      <c r="G7" s="2"/>
      <c r="H7" s="2"/>
      <c r="I7" s="2"/>
      <c r="J7" s="2"/>
      <c r="K7" s="2"/>
      <c r="L7" s="2"/>
      <c r="M7" s="2"/>
      <c r="N7" s="2"/>
      <c r="O7" s="2"/>
      <c r="P7" s="2"/>
    </row>
    <row r="8" spans="1:16" ht="12.5">
      <c r="A8" s="2"/>
      <c r="B8" s="2"/>
      <c r="C8" s="2"/>
      <c r="D8" s="2"/>
      <c r="E8" s="2"/>
      <c r="F8" s="2"/>
      <c r="G8" s="2"/>
      <c r="H8" s="2"/>
      <c r="I8" s="2"/>
      <c r="J8" s="2"/>
      <c r="K8" s="2"/>
      <c r="L8" s="2"/>
      <c r="M8" s="2"/>
      <c r="N8" s="2"/>
      <c r="O8" s="2"/>
      <c r="P8" s="2"/>
    </row>
    <row r="9" spans="1:16" ht="13">
      <c r="A9" s="2"/>
      <c r="B9" s="370" t="s">
        <v>0</v>
      </c>
      <c r="C9" s="370"/>
      <c r="D9" s="370"/>
      <c r="E9" s="370"/>
      <c r="F9" s="370"/>
      <c r="G9" s="370"/>
      <c r="H9" s="370"/>
      <c r="I9" s="370"/>
      <c r="J9" s="370"/>
      <c r="K9" s="370"/>
      <c r="L9" s="370"/>
      <c r="M9" s="370"/>
      <c r="N9" s="370"/>
      <c r="O9" s="370"/>
      <c r="P9" s="2"/>
    </row>
    <row r="10" spans="1:16" ht="13">
      <c r="A10" s="2"/>
      <c r="B10" s="3"/>
      <c r="C10" s="6"/>
      <c r="D10" s="6"/>
      <c r="E10" s="6"/>
      <c r="F10" s="6"/>
      <c r="G10" s="3"/>
      <c r="H10" s="3"/>
      <c r="I10" s="3"/>
      <c r="J10" s="3"/>
      <c r="K10" s="3"/>
      <c r="L10" s="3"/>
      <c r="M10" s="3"/>
      <c r="N10" s="3"/>
      <c r="O10" s="3"/>
      <c r="P10" s="2"/>
    </row>
    <row r="11" spans="1:16" ht="12.5">
      <c r="A11" s="2"/>
      <c r="B11" s="3"/>
      <c r="C11" s="3"/>
      <c r="D11" s="3"/>
      <c r="E11" s="3"/>
      <c r="F11" s="3"/>
      <c r="G11" s="3"/>
      <c r="H11" s="3"/>
      <c r="I11" s="3"/>
      <c r="J11" s="3"/>
      <c r="K11" s="3"/>
      <c r="L11" s="3"/>
      <c r="M11" s="3"/>
      <c r="N11" s="3"/>
      <c r="O11" s="3"/>
      <c r="P11" s="2"/>
    </row>
    <row r="12" spans="1:16" ht="41.5" customHeight="1" thickBot="1">
      <c r="A12" s="2"/>
      <c r="B12" s="3"/>
      <c r="C12" s="3"/>
      <c r="D12" s="3"/>
      <c r="E12" s="3"/>
      <c r="F12" s="3"/>
      <c r="G12" s="3"/>
      <c r="H12" s="3"/>
      <c r="I12" s="3"/>
      <c r="J12" s="3"/>
      <c r="K12" s="3"/>
      <c r="L12" s="3"/>
      <c r="M12" s="3"/>
      <c r="N12" s="3"/>
      <c r="O12" s="3"/>
      <c r="P12" s="2"/>
    </row>
    <row r="13" spans="1:16" ht="13">
      <c r="A13" s="2"/>
      <c r="B13" s="4" t="s">
        <v>1</v>
      </c>
      <c r="C13" s="4"/>
      <c r="D13" s="4"/>
      <c r="E13" s="90" t="s">
        <v>98</v>
      </c>
      <c r="F13" s="91"/>
      <c r="G13" s="91"/>
      <c r="H13" s="91"/>
      <c r="I13" s="91"/>
      <c r="J13" s="91"/>
      <c r="K13" s="91"/>
      <c r="L13" s="91"/>
      <c r="M13" s="91"/>
      <c r="N13" s="92"/>
      <c r="O13" s="3"/>
      <c r="P13" s="2"/>
    </row>
    <row r="14" spans="1:16" ht="4.5" customHeight="1">
      <c r="A14" s="2"/>
      <c r="B14" s="4"/>
      <c r="C14" s="3"/>
      <c r="D14" s="3"/>
      <c r="E14" s="93"/>
      <c r="F14" s="3"/>
      <c r="G14" s="3"/>
      <c r="H14" s="3"/>
      <c r="I14" s="3"/>
      <c r="J14" s="3"/>
      <c r="K14" s="3"/>
      <c r="L14" s="3"/>
      <c r="M14" s="3"/>
      <c r="N14" s="94"/>
      <c r="O14" s="3"/>
      <c r="P14" s="2"/>
    </row>
    <row r="15" spans="1:16" ht="27" customHeight="1">
      <c r="A15" s="2"/>
      <c r="B15" s="257" t="s">
        <v>129</v>
      </c>
      <c r="C15" s="89"/>
      <c r="D15" s="89"/>
      <c r="E15" s="372" t="s">
        <v>131</v>
      </c>
      <c r="F15" s="373"/>
      <c r="G15" s="373"/>
      <c r="H15" s="373"/>
      <c r="I15" s="373"/>
      <c r="J15" s="373"/>
      <c r="K15" s="373"/>
      <c r="L15" s="373"/>
      <c r="M15" s="373"/>
      <c r="N15" s="374"/>
      <c r="O15" s="89"/>
      <c r="P15" s="5"/>
    </row>
    <row r="16" spans="1:16" ht="27" customHeight="1">
      <c r="A16" s="2"/>
      <c r="B16" s="257" t="s">
        <v>130</v>
      </c>
      <c r="C16" s="89"/>
      <c r="D16" s="89"/>
      <c r="E16" s="372"/>
      <c r="F16" s="373"/>
      <c r="G16" s="373"/>
      <c r="H16" s="373"/>
      <c r="I16" s="373"/>
      <c r="J16" s="373"/>
      <c r="K16" s="373"/>
      <c r="L16" s="373"/>
      <c r="M16" s="373"/>
      <c r="N16" s="374"/>
      <c r="O16" s="89"/>
      <c r="P16" s="5"/>
    </row>
    <row r="17" spans="1:16" ht="27" customHeight="1">
      <c r="A17" s="2"/>
      <c r="B17" s="2"/>
      <c r="C17" s="2"/>
      <c r="D17" s="89"/>
      <c r="E17" s="372"/>
      <c r="F17" s="373"/>
      <c r="G17" s="373"/>
      <c r="H17" s="373"/>
      <c r="I17" s="373"/>
      <c r="J17" s="373"/>
      <c r="K17" s="373"/>
      <c r="L17" s="373"/>
      <c r="M17" s="373"/>
      <c r="N17" s="374"/>
      <c r="O17" s="89"/>
      <c r="P17" s="5"/>
    </row>
    <row r="18" spans="1:16" ht="27" customHeight="1" thickBot="1">
      <c r="A18" s="2"/>
      <c r="B18" s="2"/>
      <c r="C18" s="2"/>
      <c r="D18" s="89"/>
      <c r="E18" s="375"/>
      <c r="F18" s="376"/>
      <c r="G18" s="376"/>
      <c r="H18" s="376"/>
      <c r="I18" s="376"/>
      <c r="J18" s="376"/>
      <c r="K18" s="376"/>
      <c r="L18" s="376"/>
      <c r="M18" s="376"/>
      <c r="N18" s="377"/>
      <c r="O18" s="89"/>
      <c r="P18" s="5"/>
    </row>
    <row r="19" spans="1:16" ht="25.5" customHeight="1">
      <c r="A19" s="2"/>
      <c r="B19" s="2"/>
      <c r="C19" s="2"/>
      <c r="D19" s="2"/>
      <c r="E19" s="2"/>
      <c r="F19" s="2"/>
      <c r="G19" s="2"/>
      <c r="H19" s="2"/>
      <c r="I19" s="2"/>
      <c r="J19" s="2"/>
      <c r="K19" s="2"/>
      <c r="L19" s="2"/>
      <c r="M19" s="2"/>
      <c r="N19" s="2"/>
      <c r="O19" s="2"/>
      <c r="P19" s="5"/>
    </row>
    <row r="20" spans="1:16" ht="25.5" customHeight="1">
      <c r="A20" s="2"/>
      <c r="B20" s="89"/>
      <c r="C20" s="89"/>
      <c r="D20" s="89"/>
      <c r="E20" s="89"/>
      <c r="F20" s="89"/>
      <c r="G20" s="89"/>
      <c r="H20" s="89"/>
      <c r="I20" s="89"/>
      <c r="J20" s="89"/>
      <c r="K20" s="89"/>
      <c r="L20" s="89"/>
      <c r="M20" s="89"/>
      <c r="N20" s="89"/>
      <c r="O20" s="89"/>
      <c r="P20" s="5"/>
    </row>
    <row r="21" spans="1:16" ht="25.5" customHeight="1">
      <c r="A21" s="2"/>
      <c r="B21" s="89"/>
      <c r="C21" s="89"/>
      <c r="D21" s="89"/>
      <c r="E21" s="89"/>
      <c r="F21" s="89"/>
      <c r="G21" s="89"/>
      <c r="H21" s="89"/>
      <c r="I21" s="89"/>
      <c r="J21" s="89"/>
      <c r="K21" s="89"/>
      <c r="L21" s="89"/>
      <c r="M21" s="89"/>
      <c r="N21" s="89"/>
      <c r="O21" s="89"/>
      <c r="P21" s="5"/>
    </row>
    <row r="22" spans="1:16" ht="25.5" customHeight="1">
      <c r="A22" s="2"/>
      <c r="B22" s="89"/>
      <c r="C22" s="89"/>
      <c r="D22" s="89"/>
      <c r="E22" s="89"/>
      <c r="F22" s="89"/>
      <c r="G22" s="89"/>
      <c r="H22" s="89"/>
      <c r="I22" s="89"/>
      <c r="J22" s="89"/>
      <c r="K22" s="89"/>
      <c r="L22" s="89"/>
      <c r="M22" s="89"/>
      <c r="N22" s="89"/>
      <c r="O22" s="89"/>
      <c r="P22" s="5"/>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4" t="s">
        <v>2</v>
      </c>
      <c r="C25" s="3"/>
      <c r="D25" s="3"/>
      <c r="E25" s="3"/>
      <c r="F25" s="3"/>
      <c r="G25" s="3"/>
      <c r="H25" s="3"/>
      <c r="I25" s="3"/>
      <c r="J25" s="3"/>
      <c r="K25" s="3"/>
      <c r="L25" s="3"/>
      <c r="M25" s="3"/>
      <c r="N25" s="3"/>
      <c r="O25" s="3"/>
      <c r="P25" s="2"/>
    </row>
    <row r="26" spans="1:16" ht="119.25" customHeight="1">
      <c r="A26" s="2"/>
      <c r="B26" s="371" t="s">
        <v>113</v>
      </c>
      <c r="C26" s="371"/>
      <c r="D26" s="371"/>
      <c r="E26" s="371"/>
      <c r="F26" s="371"/>
      <c r="G26" s="371"/>
      <c r="H26" s="371"/>
      <c r="I26" s="371"/>
      <c r="J26" s="371"/>
      <c r="K26" s="371"/>
      <c r="L26" s="371"/>
      <c r="M26" s="371"/>
      <c r="N26" s="371"/>
      <c r="O26" s="371"/>
      <c r="P26" s="2"/>
    </row>
    <row r="27" spans="1:16" ht="95.25" customHeight="1">
      <c r="A27" s="2"/>
      <c r="B27" s="371" t="s">
        <v>51</v>
      </c>
      <c r="C27" s="371"/>
      <c r="D27" s="371"/>
      <c r="E27" s="371"/>
      <c r="F27" s="371"/>
      <c r="G27" s="371"/>
      <c r="H27" s="371"/>
      <c r="I27" s="371"/>
      <c r="J27" s="371"/>
      <c r="K27" s="371"/>
      <c r="L27" s="371"/>
      <c r="M27" s="371"/>
      <c r="N27" s="371"/>
      <c r="O27" s="371"/>
      <c r="P27" s="2"/>
    </row>
    <row r="28" spans="1:16" ht="15" customHeight="1">
      <c r="A28" s="2"/>
      <c r="B28" s="3"/>
      <c r="C28" s="3"/>
      <c r="D28" s="3"/>
      <c r="E28" s="3"/>
      <c r="F28" s="3"/>
      <c r="G28" s="3"/>
      <c r="H28" s="3"/>
      <c r="I28" s="3"/>
      <c r="J28" s="3"/>
      <c r="K28" s="3"/>
      <c r="L28" s="3"/>
      <c r="M28" s="3"/>
      <c r="N28" s="3"/>
      <c r="O28" s="3"/>
      <c r="P28" s="2"/>
    </row>
    <row r="29" spans="1:16" ht="14.5" customHeight="1">
      <c r="A29" s="2"/>
      <c r="B29" s="2"/>
      <c r="C29" s="2"/>
      <c r="D29" s="2"/>
      <c r="E29" s="2"/>
      <c r="F29" s="2"/>
      <c r="G29" s="2"/>
      <c r="H29" s="2"/>
      <c r="I29" s="2"/>
      <c r="J29" s="2"/>
      <c r="K29" s="2"/>
      <c r="L29" s="2"/>
      <c r="M29" s="2"/>
      <c r="N29" s="2"/>
      <c r="O29" s="2"/>
      <c r="P29" s="2"/>
    </row>
    <row r="30" spans="1:16" ht="14.5" customHeight="1">
      <c r="A30" s="2"/>
      <c r="B30" s="2"/>
      <c r="C30" s="2"/>
      <c r="D30" s="2"/>
      <c r="E30" s="2"/>
      <c r="F30" s="2"/>
      <c r="G30" s="2"/>
      <c r="H30" s="2"/>
      <c r="I30" s="2"/>
      <c r="J30" s="2"/>
      <c r="K30" s="2"/>
      <c r="L30" s="2"/>
      <c r="M30" s="2"/>
      <c r="N30" s="2"/>
      <c r="O30" s="2"/>
      <c r="P30" s="2"/>
    </row>
    <row r="31" spans="1:16" ht="14.5" customHeight="1">
      <c r="A31" s="2"/>
      <c r="B31" s="2"/>
      <c r="C31" s="2"/>
      <c r="D31" s="2"/>
      <c r="E31" s="2"/>
      <c r="F31" s="2"/>
      <c r="G31" s="2"/>
      <c r="H31" s="2"/>
      <c r="I31" s="2"/>
      <c r="J31" s="2"/>
      <c r="K31" s="2"/>
      <c r="L31" s="2"/>
      <c r="M31" s="2"/>
      <c r="N31" s="2"/>
      <c r="O31" s="2"/>
      <c r="P31" s="2"/>
    </row>
    <row r="32" spans="1:16" ht="14.5" customHeight="1">
      <c r="A32" s="2"/>
      <c r="B32" s="2"/>
      <c r="C32" s="2"/>
      <c r="D32" s="2"/>
      <c r="E32" s="2"/>
      <c r="F32" s="2"/>
      <c r="G32" s="2"/>
      <c r="H32" s="2"/>
      <c r="I32" s="2"/>
      <c r="J32" s="2"/>
      <c r="K32" s="2"/>
      <c r="L32" s="2"/>
      <c r="M32" s="2"/>
      <c r="N32" s="2"/>
      <c r="O32" s="2"/>
      <c r="P32" s="2"/>
    </row>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row r="43" ht="14.5" customHeight="1"/>
    <row r="44" ht="14.5" customHeight="1"/>
    <row r="45" ht="14.5" customHeight="1"/>
    <row r="46" ht="14.5" customHeight="1"/>
    <row r="47" ht="14.5" customHeight="1"/>
    <row r="48" ht="14.5" customHeight="1"/>
    <row r="49" ht="14.5" customHeight="1"/>
    <row r="50" ht="14.5" customHeight="1"/>
  </sheetData>
  <mergeCells count="4">
    <mergeCell ref="B9:O9"/>
    <mergeCell ref="B26:O26"/>
    <mergeCell ref="B27:O27"/>
    <mergeCell ref="E15:N18"/>
  </mergeCells>
  <hyperlinks>
    <hyperlink ref="B15" location="'Financial Data'!A1" display="Financial Data" xr:uid="{440707DD-B8B6-4983-8F60-B5D9678FC964}"/>
    <hyperlink ref="B16" location="'Business Units'!A1" display="Business Units" xr:uid="{C1A294A4-747F-4C31-B493-0DC55109359F}"/>
  </hyperlinks>
  <pageMargins left="0.7" right="0.7" top="0.75" bottom="0.75" header="0.3" footer="0.3"/>
  <pageSetup paperSize="9" scale="64" orientation="landscape" horizontalDpi="4294967293" verticalDpi="4294967293" r:id="rId1"/>
  <headerFooter>
    <oddFooter>&amp;C_x000D_&amp;1#&amp;"Aptos"&amp;10&amp;K000000 Group CTT - Confidential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E6B5D-C1E2-40D7-AE41-533D0C23B49F}">
  <sheetPr>
    <outlinePr summaryBelow="0"/>
    <pageSetUpPr fitToPage="1"/>
  </sheetPr>
  <dimension ref="A1:HU188"/>
  <sheetViews>
    <sheetView showGridLines="0" zoomScale="93" zoomScaleNormal="100" workbookViewId="0">
      <pane xSplit="2" ySplit="2" topLeftCell="AC3" activePane="bottomRight" state="frozen"/>
      <selection pane="topRight" activeCell="C1" sqref="C1"/>
      <selection pane="bottomLeft" activeCell="A3" sqref="A3"/>
      <selection pane="bottomRight" activeCell="AI30" sqref="AI30"/>
    </sheetView>
  </sheetViews>
  <sheetFormatPr defaultColWidth="8.81640625" defaultRowHeight="14.5"/>
  <cols>
    <col min="1" max="1" width="4.1796875" customWidth="1"/>
    <col min="2" max="2" width="64.6328125" style="212" bestFit="1" customWidth="1"/>
    <col min="3" max="3" width="12.1796875" style="285" bestFit="1" customWidth="1"/>
    <col min="4" max="16" width="9.453125" style="285" bestFit="1" customWidth="1"/>
    <col min="17" max="18" width="8.81640625" style="285" bestFit="1" customWidth="1"/>
    <col min="19" max="19" width="9.1796875" style="285" bestFit="1" customWidth="1"/>
    <col min="20" max="20" width="8.81640625" style="285" bestFit="1" customWidth="1"/>
    <col min="21" max="21" width="9.1796875" style="285" bestFit="1" customWidth="1"/>
    <col min="22" max="22" width="8.81640625" style="285" bestFit="1" customWidth="1"/>
    <col min="23" max="23" width="9.1796875" style="285" bestFit="1" customWidth="1"/>
    <col min="24" max="30" width="9.453125" style="285" bestFit="1" customWidth="1"/>
    <col min="31" max="32" width="8.81640625" style="285" bestFit="1" customWidth="1"/>
    <col min="33" max="33" width="9.1796875" style="285" bestFit="1" customWidth="1"/>
    <col min="34" max="34" width="9.453125" style="285" bestFit="1" customWidth="1"/>
    <col min="35" max="35" width="10.81640625" style="37" bestFit="1" customWidth="1"/>
    <col min="36" max="36" width="12.81640625" style="37" bestFit="1" customWidth="1"/>
    <col min="37" max="37" width="13.1796875" style="37" bestFit="1" customWidth="1"/>
    <col min="38" max="38" width="12.453125" style="37" bestFit="1" customWidth="1"/>
    <col min="39" max="41" width="13.1796875" style="37" bestFit="1" customWidth="1"/>
    <col min="42" max="43" width="12.81640625" style="37" bestFit="1" customWidth="1"/>
    <col min="44" max="44" width="13.1796875" style="37" bestFit="1" customWidth="1"/>
    <col min="45" max="45" width="12.453125" style="37" bestFit="1" customWidth="1"/>
    <col min="46" max="47" width="13.1796875" style="37" bestFit="1" customWidth="1"/>
    <col min="48" max="50" width="13.1796875" style="37" customWidth="1"/>
    <col min="51" max="51" width="12.81640625" style="158" bestFit="1" customWidth="1"/>
    <col min="52" max="52" width="13.1796875" style="158" bestFit="1" customWidth="1"/>
    <col min="53" max="58" width="12.453125" style="158" bestFit="1" customWidth="1"/>
  </cols>
  <sheetData>
    <row r="1" spans="1:229" ht="15" thickBot="1">
      <c r="C1" s="95"/>
      <c r="D1" s="95"/>
      <c r="E1" s="95"/>
      <c r="F1" s="95"/>
      <c r="G1" s="95"/>
      <c r="H1" s="95"/>
      <c r="I1" s="95"/>
      <c r="J1" s="95"/>
      <c r="K1" s="95"/>
      <c r="L1" s="95"/>
      <c r="M1" s="95"/>
      <c r="N1" s="95"/>
      <c r="O1" s="95"/>
      <c r="P1" s="95"/>
      <c r="Q1" s="146" t="s">
        <v>111</v>
      </c>
      <c r="R1" s="146"/>
      <c r="S1" s="146"/>
      <c r="T1" s="146"/>
      <c r="U1" s="146"/>
      <c r="V1" s="146"/>
      <c r="W1" s="146"/>
      <c r="X1" s="95"/>
      <c r="Y1" s="95"/>
      <c r="Z1" s="95"/>
      <c r="AA1" s="95"/>
      <c r="AB1" s="95"/>
      <c r="AC1" s="95"/>
      <c r="AD1" s="95"/>
      <c r="AE1" s="146" t="s">
        <v>111</v>
      </c>
      <c r="AF1" s="146"/>
      <c r="AG1" s="146"/>
      <c r="AH1" s="95"/>
    </row>
    <row r="2" spans="1:229">
      <c r="B2" s="190"/>
      <c r="C2" s="274" t="s">
        <v>55</v>
      </c>
      <c r="D2" s="274" t="s">
        <v>58</v>
      </c>
      <c r="E2" s="274" t="s">
        <v>62</v>
      </c>
      <c r="F2" s="274" t="s">
        <v>63</v>
      </c>
      <c r="G2" s="274" t="s">
        <v>64</v>
      </c>
      <c r="H2" s="274" t="s">
        <v>65</v>
      </c>
      <c r="I2" s="274" t="s">
        <v>60</v>
      </c>
      <c r="J2" s="274" t="s">
        <v>57</v>
      </c>
      <c r="K2" s="274" t="s">
        <v>59</v>
      </c>
      <c r="L2" s="274" t="s">
        <v>66</v>
      </c>
      <c r="M2" s="274" t="s">
        <v>67</v>
      </c>
      <c r="N2" s="274" t="s">
        <v>68</v>
      </c>
      <c r="O2" s="274" t="s">
        <v>69</v>
      </c>
      <c r="P2" s="274" t="s">
        <v>61</v>
      </c>
      <c r="Q2" s="173" t="s">
        <v>57</v>
      </c>
      <c r="R2" s="173" t="s">
        <v>59</v>
      </c>
      <c r="S2" s="173" t="s">
        <v>66</v>
      </c>
      <c r="T2" s="173" t="s">
        <v>67</v>
      </c>
      <c r="U2" s="173" t="s">
        <v>68</v>
      </c>
      <c r="V2" s="173" t="s">
        <v>69</v>
      </c>
      <c r="W2" s="173" t="s">
        <v>61</v>
      </c>
      <c r="X2" s="274" t="s">
        <v>103</v>
      </c>
      <c r="Y2" s="274" t="s">
        <v>106</v>
      </c>
      <c r="Z2" s="274" t="s">
        <v>107</v>
      </c>
      <c r="AA2" s="274" t="s">
        <v>115</v>
      </c>
      <c r="AB2" s="274" t="s">
        <v>114</v>
      </c>
      <c r="AC2" s="274" t="s">
        <v>165</v>
      </c>
      <c r="AD2" s="274" t="s">
        <v>166</v>
      </c>
      <c r="AE2" s="173" t="s">
        <v>103</v>
      </c>
      <c r="AF2" s="173" t="s">
        <v>106</v>
      </c>
      <c r="AG2" s="173" t="s">
        <v>107</v>
      </c>
      <c r="AH2" s="274" t="s">
        <v>177</v>
      </c>
      <c r="AI2"/>
      <c r="AJ2" s="20" t="s">
        <v>70</v>
      </c>
      <c r="AK2" s="20" t="s">
        <v>71</v>
      </c>
      <c r="AL2" s="20" t="s">
        <v>72</v>
      </c>
      <c r="AM2" s="20" t="s">
        <v>73</v>
      </c>
      <c r="AN2" s="20" t="s">
        <v>74</v>
      </c>
      <c r="AO2" s="20" t="s">
        <v>75</v>
      </c>
      <c r="AP2" s="20" t="s">
        <v>76</v>
      </c>
      <c r="AQ2" s="20" t="s">
        <v>104</v>
      </c>
      <c r="AR2" s="20" t="s">
        <v>108</v>
      </c>
      <c r="AS2" s="20" t="s">
        <v>109</v>
      </c>
      <c r="AT2" s="20" t="s">
        <v>117</v>
      </c>
      <c r="AU2" s="20" t="s">
        <v>116</v>
      </c>
      <c r="AV2" s="20" t="s">
        <v>167</v>
      </c>
      <c r="AW2" s="20" t="s">
        <v>168</v>
      </c>
      <c r="AX2" s="20" t="s">
        <v>178</v>
      </c>
      <c r="AY2" s="147" t="s">
        <v>104</v>
      </c>
      <c r="AZ2" s="147" t="s">
        <v>108</v>
      </c>
      <c r="BA2" s="147" t="s">
        <v>109</v>
      </c>
      <c r="BB2" s="147" t="s">
        <v>117</v>
      </c>
      <c r="BC2" s="147" t="s">
        <v>116</v>
      </c>
      <c r="BD2" s="147" t="s">
        <v>167</v>
      </c>
      <c r="BE2" s="147" t="s">
        <v>168</v>
      </c>
      <c r="BF2" s="147" t="s">
        <v>178</v>
      </c>
    </row>
    <row r="3" spans="1:229" ht="15" thickBot="1">
      <c r="B3" s="191"/>
      <c r="C3" s="275"/>
      <c r="D3" s="275"/>
      <c r="E3" s="275"/>
      <c r="F3" s="275"/>
      <c r="G3" s="275"/>
      <c r="H3" s="275"/>
      <c r="I3" s="275"/>
      <c r="J3" s="275"/>
      <c r="K3" s="275"/>
      <c r="L3" s="275"/>
      <c r="M3" s="275"/>
      <c r="N3" s="275"/>
      <c r="O3" s="275"/>
      <c r="P3" s="275"/>
      <c r="Q3" s="248"/>
      <c r="R3" s="248"/>
      <c r="S3" s="248"/>
      <c r="T3" s="248"/>
      <c r="U3" s="248"/>
      <c r="V3" s="248"/>
      <c r="W3" s="365"/>
      <c r="X3" s="275"/>
      <c r="Y3" s="275"/>
      <c r="Z3" s="275"/>
      <c r="AA3" s="275"/>
      <c r="AB3" s="275"/>
      <c r="AC3" s="275"/>
      <c r="AD3" s="275"/>
      <c r="AE3" s="248"/>
      <c r="AF3" s="248"/>
      <c r="AG3" s="248"/>
      <c r="AH3" s="275"/>
      <c r="AI3"/>
      <c r="AJ3" s="18"/>
      <c r="AK3" s="18"/>
      <c r="AL3" s="18"/>
      <c r="AM3" s="18"/>
      <c r="AN3" s="18"/>
      <c r="AO3" s="18"/>
      <c r="AP3" s="18"/>
      <c r="AQ3" s="18"/>
      <c r="AR3" s="18"/>
      <c r="AS3" s="18"/>
      <c r="AT3" s="18"/>
      <c r="AU3" s="18"/>
      <c r="AV3" s="18"/>
      <c r="AW3" s="18"/>
      <c r="AX3" s="18"/>
      <c r="AY3" s="148"/>
      <c r="AZ3" s="148"/>
      <c r="BA3" s="148"/>
      <c r="BB3" s="148"/>
      <c r="BC3" s="148"/>
      <c r="BD3" s="148"/>
      <c r="BE3" s="148"/>
      <c r="BF3" s="148"/>
    </row>
    <row r="4" spans="1:229" s="67" customFormat="1">
      <c r="A4"/>
      <c r="B4" s="192" t="s">
        <v>79</v>
      </c>
      <c r="C4" s="274" t="s">
        <v>55</v>
      </c>
      <c r="D4" s="274" t="s">
        <v>58</v>
      </c>
      <c r="E4" s="274" t="s">
        <v>62</v>
      </c>
      <c r="F4" s="274" t="s">
        <v>63</v>
      </c>
      <c r="G4" s="274" t="s">
        <v>64</v>
      </c>
      <c r="H4" s="274" t="s">
        <v>65</v>
      </c>
      <c r="I4" s="274" t="s">
        <v>60</v>
      </c>
      <c r="J4" s="274" t="s">
        <v>57</v>
      </c>
      <c r="K4" s="274" t="s">
        <v>59</v>
      </c>
      <c r="L4" s="274" t="s">
        <v>66</v>
      </c>
      <c r="M4" s="274" t="s">
        <v>67</v>
      </c>
      <c r="N4" s="274" t="s">
        <v>68</v>
      </c>
      <c r="O4" s="274" t="s">
        <v>69</v>
      </c>
      <c r="P4" s="274" t="s">
        <v>61</v>
      </c>
      <c r="Q4" s="173" t="s">
        <v>57</v>
      </c>
      <c r="R4" s="173" t="s">
        <v>59</v>
      </c>
      <c r="S4" s="173" t="s">
        <v>66</v>
      </c>
      <c r="T4" s="173" t="s">
        <v>67</v>
      </c>
      <c r="U4" s="173" t="s">
        <v>68</v>
      </c>
      <c r="V4" s="173" t="s">
        <v>69</v>
      </c>
      <c r="W4" s="173" t="s">
        <v>61</v>
      </c>
      <c r="X4" s="274" t="s">
        <v>103</v>
      </c>
      <c r="Y4" s="274" t="s">
        <v>106</v>
      </c>
      <c r="Z4" s="276" t="s">
        <v>107</v>
      </c>
      <c r="AA4" s="274" t="s">
        <v>115</v>
      </c>
      <c r="AB4" s="276" t="s">
        <v>114</v>
      </c>
      <c r="AC4" s="276" t="s">
        <v>165</v>
      </c>
      <c r="AD4" s="276" t="s">
        <v>166</v>
      </c>
      <c r="AE4" s="173" t="s">
        <v>103</v>
      </c>
      <c r="AF4" s="173" t="s">
        <v>106</v>
      </c>
      <c r="AG4" s="173" t="s">
        <v>107</v>
      </c>
      <c r="AH4" s="274" t="s">
        <v>177</v>
      </c>
      <c r="AI4"/>
      <c r="AJ4" s="73" t="s">
        <v>70</v>
      </c>
      <c r="AK4" s="73" t="s">
        <v>71</v>
      </c>
      <c r="AL4" s="73" t="s">
        <v>72</v>
      </c>
      <c r="AM4" s="73" t="s">
        <v>73</v>
      </c>
      <c r="AN4" s="73" t="s">
        <v>74</v>
      </c>
      <c r="AO4" s="73" t="s">
        <v>75</v>
      </c>
      <c r="AP4" s="73" t="s">
        <v>76</v>
      </c>
      <c r="AQ4" s="73" t="s">
        <v>104</v>
      </c>
      <c r="AR4" s="73" t="s">
        <v>108</v>
      </c>
      <c r="AS4" s="73" t="s">
        <v>109</v>
      </c>
      <c r="AT4" s="73" t="s">
        <v>117</v>
      </c>
      <c r="AU4" s="73" t="s">
        <v>116</v>
      </c>
      <c r="AV4" s="73" t="s">
        <v>167</v>
      </c>
      <c r="AW4" s="73" t="s">
        <v>168</v>
      </c>
      <c r="AX4" s="73" t="s">
        <v>178</v>
      </c>
      <c r="AY4" s="147" t="s">
        <v>104</v>
      </c>
      <c r="AZ4" s="147" t="s">
        <v>108</v>
      </c>
      <c r="BA4" s="147" t="s">
        <v>109</v>
      </c>
      <c r="BB4" s="147" t="s">
        <v>117</v>
      </c>
      <c r="BC4" s="147" t="s">
        <v>116</v>
      </c>
      <c r="BD4" s="147" t="s">
        <v>167</v>
      </c>
      <c r="BE4" s="147" t="s">
        <v>168</v>
      </c>
      <c r="BF4" s="147" t="s">
        <v>178</v>
      </c>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row>
    <row r="5" spans="1:229">
      <c r="B5" s="14" t="s">
        <v>92</v>
      </c>
      <c r="C5" s="297">
        <v>241.79137816999992</v>
      </c>
      <c r="D5" s="297">
        <v>238.61207091000006</v>
      </c>
      <c r="E5" s="298">
        <v>480.40344907999997</v>
      </c>
      <c r="F5" s="297">
        <v>235.01879003000002</v>
      </c>
      <c r="G5" s="298">
        <v>715.42223910999996</v>
      </c>
      <c r="H5" s="297">
        <v>269.79708533000002</v>
      </c>
      <c r="I5" s="298">
        <v>985.21932444000004</v>
      </c>
      <c r="J5" s="297">
        <v>263.45106057999999</v>
      </c>
      <c r="K5" s="297">
        <v>260.86917520999998</v>
      </c>
      <c r="L5" s="298">
        <v>524.32023578999997</v>
      </c>
      <c r="M5" s="297">
        <v>267.94663318000005</v>
      </c>
      <c r="N5" s="298">
        <v>792.26686897000002</v>
      </c>
      <c r="O5" s="297">
        <v>315.01486241999976</v>
      </c>
      <c r="P5" s="298">
        <v>1107.2817313899998</v>
      </c>
      <c r="Q5" s="299">
        <v>263.45106057999999</v>
      </c>
      <c r="R5" s="299">
        <v>279.38925705000003</v>
      </c>
      <c r="S5" s="300">
        <v>542.84031763000007</v>
      </c>
      <c r="T5" s="299">
        <v>295.79262882</v>
      </c>
      <c r="U5" s="300">
        <v>838.63294645000008</v>
      </c>
      <c r="V5" s="299">
        <v>349.98483186999977</v>
      </c>
      <c r="W5" s="300">
        <v>1188.6177783199998</v>
      </c>
      <c r="X5" s="297">
        <v>288.53025598000016</v>
      </c>
      <c r="Y5" s="297">
        <v>308.73113008000001</v>
      </c>
      <c r="Z5" s="298">
        <v>597.26138606000018</v>
      </c>
      <c r="AA5" s="297">
        <v>313.9208427399999</v>
      </c>
      <c r="AB5" s="298">
        <v>911.18222880000008</v>
      </c>
      <c r="AC5" s="298">
        <v>376.88866833999998</v>
      </c>
      <c r="AD5" s="298">
        <v>1288.0708971399999</v>
      </c>
      <c r="AE5" s="299">
        <v>315.76648450000016</v>
      </c>
      <c r="AF5" s="299">
        <v>317.92283358999998</v>
      </c>
      <c r="AG5" s="300">
        <v>633.68931809000014</v>
      </c>
      <c r="AH5" s="297">
        <v>329.35501497000007</v>
      </c>
      <c r="AI5"/>
      <c r="AJ5" s="54">
        <v>8.9580044474420722E-2</v>
      </c>
      <c r="AK5" s="54">
        <v>9.3277361095427905E-2</v>
      </c>
      <c r="AL5" s="54">
        <v>9.14164683748694E-2</v>
      </c>
      <c r="AM5" s="54">
        <v>0.14010727885117955</v>
      </c>
      <c r="AN5" s="54">
        <v>0.1074115755132191</v>
      </c>
      <c r="AO5" s="35">
        <v>0.16759920528678804</v>
      </c>
      <c r="AP5" s="35">
        <v>0.12389363862648571</v>
      </c>
      <c r="AQ5" s="35">
        <v>9.5194892534450751E-2</v>
      </c>
      <c r="AR5" s="215">
        <v>0.18347110129616159</v>
      </c>
      <c r="AS5" s="215">
        <v>0.13911564973283713</v>
      </c>
      <c r="AT5" s="215">
        <v>0.17157972471747943</v>
      </c>
      <c r="AU5" s="215">
        <v>0.15009508094740601</v>
      </c>
      <c r="AV5" s="215">
        <v>0.19641551336554322</v>
      </c>
      <c r="AW5" s="215">
        <v>0.16327295992055318</v>
      </c>
      <c r="AX5" s="215">
        <v>0.14149212480797782</v>
      </c>
      <c r="AY5" s="224">
        <v>9.5194892534450751E-2</v>
      </c>
      <c r="AZ5" s="224">
        <v>0.10502147913564519</v>
      </c>
      <c r="BA5" s="224">
        <v>0.10025244378972879</v>
      </c>
      <c r="BB5" s="224">
        <v>6.1286902220377963E-2</v>
      </c>
      <c r="BC5" s="224">
        <v>8.6508981858042761E-2</v>
      </c>
      <c r="BD5" s="224">
        <v>7.6871435616939876E-2</v>
      </c>
      <c r="BE5" s="224">
        <v>8.3671236148400704E-2</v>
      </c>
      <c r="BF5" s="224">
        <v>4.3033479286177706E-2</v>
      </c>
    </row>
    <row r="6" spans="1:229">
      <c r="B6" s="21" t="s">
        <v>132</v>
      </c>
      <c r="C6" s="301">
        <v>62.81434071999999</v>
      </c>
      <c r="D6" s="301">
        <v>74.723652870000009</v>
      </c>
      <c r="E6" s="298">
        <v>137.53799358999999</v>
      </c>
      <c r="F6" s="301">
        <v>85.632545100000002</v>
      </c>
      <c r="G6" s="298">
        <v>223.17053869</v>
      </c>
      <c r="H6" s="301">
        <v>108.88349454</v>
      </c>
      <c r="I6" s="298">
        <v>332.05403323000002</v>
      </c>
      <c r="J6" s="301">
        <v>99.021982109999982</v>
      </c>
      <c r="K6" s="301">
        <v>106.51425303999999</v>
      </c>
      <c r="L6" s="298">
        <v>205.53623514999998</v>
      </c>
      <c r="M6" s="301">
        <v>117.00476630000003</v>
      </c>
      <c r="N6" s="298">
        <v>322.54100145000001</v>
      </c>
      <c r="O6" s="301">
        <v>145.98634128999996</v>
      </c>
      <c r="P6" s="298">
        <v>468.52734273999999</v>
      </c>
      <c r="Q6" s="299">
        <v>99.021982109999982</v>
      </c>
      <c r="R6" s="299">
        <v>125.03433487999999</v>
      </c>
      <c r="S6" s="300">
        <v>224.05631698999997</v>
      </c>
      <c r="T6" s="299">
        <v>144.85076194000004</v>
      </c>
      <c r="U6" s="300">
        <v>368.90707893000001</v>
      </c>
      <c r="V6" s="299">
        <v>180.95631073999996</v>
      </c>
      <c r="W6" s="300">
        <v>549.86338966999995</v>
      </c>
      <c r="X6" s="301">
        <v>121.79319593000001</v>
      </c>
      <c r="Y6" s="301">
        <v>143.26128012000001</v>
      </c>
      <c r="Z6" s="298">
        <v>265.05447605000001</v>
      </c>
      <c r="AA6" s="301">
        <v>160.36915409999997</v>
      </c>
      <c r="AB6" s="298">
        <v>425.42363015000001</v>
      </c>
      <c r="AC6" s="298">
        <v>200.87369624999999</v>
      </c>
      <c r="AD6" s="298">
        <v>626.29732639999997</v>
      </c>
      <c r="AE6" s="299">
        <v>149.02942445000002</v>
      </c>
      <c r="AF6" s="299">
        <v>152.45298362999998</v>
      </c>
      <c r="AG6" s="300">
        <v>301.48240808000003</v>
      </c>
      <c r="AH6" s="301">
        <v>164.16977624999998</v>
      </c>
      <c r="AI6" s="378"/>
      <c r="AJ6" s="39">
        <v>0.57642316985222353</v>
      </c>
      <c r="AK6" s="39">
        <v>0.42544226558767767</v>
      </c>
      <c r="AL6" s="39">
        <v>0.49439605584695662</v>
      </c>
      <c r="AM6" s="39">
        <v>0.36635862175256106</v>
      </c>
      <c r="AN6" s="39">
        <v>0.44526693954900903</v>
      </c>
      <c r="AO6" s="124">
        <v>0.34075731043303042</v>
      </c>
      <c r="AP6" s="124">
        <v>0.41099729517656725</v>
      </c>
      <c r="AQ6" s="124">
        <v>0.22996119987483488</v>
      </c>
      <c r="AR6" s="216">
        <v>0.34499633646400518</v>
      </c>
      <c r="AS6" s="216">
        <v>0.2895754165029038</v>
      </c>
      <c r="AT6" s="216">
        <v>0.37062069496223538</v>
      </c>
      <c r="AU6" s="216">
        <v>0.31897534960667245</v>
      </c>
      <c r="AV6" s="216">
        <v>0.37597596100423553</v>
      </c>
      <c r="AW6" s="216">
        <v>0.33673591542671466</v>
      </c>
      <c r="AX6" s="216">
        <v>0.34793881543559863</v>
      </c>
      <c r="AY6" s="225">
        <v>0.22996119987483488</v>
      </c>
      <c r="AZ6" s="225">
        <v>0.14577552043999023</v>
      </c>
      <c r="BA6" s="225">
        <v>0.18298149148738285</v>
      </c>
      <c r="BB6" s="225">
        <v>0.1071336591686549</v>
      </c>
      <c r="BC6" s="225">
        <v>0.15319996402325473</v>
      </c>
      <c r="BD6" s="225">
        <v>0.11006737166860985</v>
      </c>
      <c r="BE6" s="225">
        <v>0.13900532053219944</v>
      </c>
      <c r="BF6" s="225">
        <v>0.10159303678368302</v>
      </c>
    </row>
    <row r="7" spans="1:229">
      <c r="B7" s="21" t="s">
        <v>118</v>
      </c>
      <c r="C7" s="298">
        <v>149.54172098999993</v>
      </c>
      <c r="D7" s="298">
        <v>132.73436128000003</v>
      </c>
      <c r="E7" s="298">
        <v>282.27608226999996</v>
      </c>
      <c r="F7" s="298">
        <v>116.00986767000001</v>
      </c>
      <c r="G7" s="298">
        <v>398.28594993999997</v>
      </c>
      <c r="H7" s="298">
        <v>126.37722133000004</v>
      </c>
      <c r="I7" s="298">
        <v>524.66317127000002</v>
      </c>
      <c r="J7" s="298">
        <v>133.27915698000001</v>
      </c>
      <c r="K7" s="298">
        <v>123.35932409999999</v>
      </c>
      <c r="L7" s="298">
        <v>256.63848108000002</v>
      </c>
      <c r="M7" s="298">
        <v>116.80420565999999</v>
      </c>
      <c r="N7" s="298">
        <v>373.44268674</v>
      </c>
      <c r="O7" s="298">
        <v>135.39215704999984</v>
      </c>
      <c r="P7" s="298">
        <v>508.83484378999981</v>
      </c>
      <c r="Q7" s="300">
        <v>133.27915698000001</v>
      </c>
      <c r="R7" s="300">
        <v>123.35932409999999</v>
      </c>
      <c r="S7" s="300">
        <v>256.63848108000002</v>
      </c>
      <c r="T7" s="300">
        <v>116.80420565999999</v>
      </c>
      <c r="U7" s="300">
        <v>373.44268674</v>
      </c>
      <c r="V7" s="300">
        <v>135.39215704999984</v>
      </c>
      <c r="W7" s="300">
        <v>508.83484378999981</v>
      </c>
      <c r="X7" s="298">
        <v>133.17863367000012</v>
      </c>
      <c r="Y7" s="298">
        <v>130.4422476</v>
      </c>
      <c r="Z7" s="298">
        <v>263.62088127000015</v>
      </c>
      <c r="AA7" s="298">
        <v>118.13898310999996</v>
      </c>
      <c r="AB7" s="298">
        <v>381.75986438000012</v>
      </c>
      <c r="AC7" s="298">
        <v>134.64118951999998</v>
      </c>
      <c r="AD7" s="298">
        <v>516.40105390000008</v>
      </c>
      <c r="AE7" s="300">
        <v>133.1786336700001</v>
      </c>
      <c r="AF7" s="300">
        <v>130.4422476</v>
      </c>
      <c r="AG7" s="300">
        <v>263.6208812700001</v>
      </c>
      <c r="AH7" s="298">
        <v>128.66633113000003</v>
      </c>
      <c r="AI7" s="378"/>
      <c r="AJ7" s="124">
        <v>-0.10874934367705599</v>
      </c>
      <c r="AK7" s="124">
        <v>-7.0630069633767348E-2</v>
      </c>
      <c r="AL7" s="124">
        <v>-9.0824560776911006E-2</v>
      </c>
      <c r="AM7" s="124">
        <v>6.8471588318637739E-3</v>
      </c>
      <c r="AN7" s="124">
        <v>-6.2375444586339278E-2</v>
      </c>
      <c r="AO7" s="124">
        <v>7.1333549077327182E-2</v>
      </c>
      <c r="AP7" s="124">
        <v>-3.0168550694507777E-2</v>
      </c>
      <c r="AQ7" s="124">
        <v>-7.5423128625408951E-4</v>
      </c>
      <c r="AR7" s="217">
        <v>5.7417009631621413E-2</v>
      </c>
      <c r="AS7" s="217">
        <v>2.7207144309054583E-2</v>
      </c>
      <c r="AT7" s="217">
        <v>1.1427477653375805E-2</v>
      </c>
      <c r="AU7" s="217">
        <v>2.2271630789199921E-2</v>
      </c>
      <c r="AV7" s="217">
        <v>-5.5466102790763961E-3</v>
      </c>
      <c r="AW7" s="217">
        <v>1.4869677661309895E-2</v>
      </c>
      <c r="AX7" s="217">
        <v>-3.3881580067723044E-2</v>
      </c>
      <c r="AY7" s="225">
        <v>-7.5423128625408951E-4</v>
      </c>
      <c r="AZ7" s="225">
        <v>5.7417009631621413E-2</v>
      </c>
      <c r="BA7" s="225">
        <v>2.7207144309054583E-2</v>
      </c>
      <c r="BB7" s="225">
        <v>1.1427477653375805E-2</v>
      </c>
      <c r="BC7" s="225">
        <v>2.2271630789199921E-2</v>
      </c>
      <c r="BD7" s="225">
        <v>-5.5466102790763961E-3</v>
      </c>
      <c r="BE7" s="225">
        <v>1.4869677661309895E-2</v>
      </c>
      <c r="BF7" s="225">
        <v>-3.3881580067723044E-2</v>
      </c>
    </row>
    <row r="8" spans="1:229">
      <c r="B8" s="21" t="s">
        <v>126</v>
      </c>
      <c r="C8" s="301">
        <v>29.43531646000001</v>
      </c>
      <c r="D8" s="301">
        <v>31.154056760000007</v>
      </c>
      <c r="E8" s="298">
        <v>60.589373220000013</v>
      </c>
      <c r="F8" s="301">
        <v>33.376377259999998</v>
      </c>
      <c r="G8" s="298">
        <v>93.965750480000011</v>
      </c>
      <c r="H8" s="301">
        <v>34.536369459999996</v>
      </c>
      <c r="I8" s="298">
        <v>128.50211994</v>
      </c>
      <c r="J8" s="301">
        <v>31.149921489999997</v>
      </c>
      <c r="K8" s="301">
        <v>30.995598070000007</v>
      </c>
      <c r="L8" s="298">
        <v>62.145519560000004</v>
      </c>
      <c r="M8" s="301">
        <v>34.137661220000012</v>
      </c>
      <c r="N8" s="298">
        <v>96.283180780000009</v>
      </c>
      <c r="O8" s="301">
        <v>33.636364079999986</v>
      </c>
      <c r="P8" s="298">
        <v>129.91954486</v>
      </c>
      <c r="Q8" s="299">
        <v>31.149921489999997</v>
      </c>
      <c r="R8" s="299">
        <v>30.995598070000007</v>
      </c>
      <c r="S8" s="300">
        <v>62.145519560000004</v>
      </c>
      <c r="T8" s="299">
        <v>34.137661220000012</v>
      </c>
      <c r="U8" s="300">
        <v>96.283180780000009</v>
      </c>
      <c r="V8" s="299">
        <v>33.636364079999986</v>
      </c>
      <c r="W8" s="300">
        <v>129.91954486</v>
      </c>
      <c r="X8" s="301">
        <v>33.55842638</v>
      </c>
      <c r="Y8" s="301">
        <v>35.027602359999996</v>
      </c>
      <c r="Z8" s="298">
        <v>68.586028739999989</v>
      </c>
      <c r="AA8" s="301">
        <v>35.412705529999997</v>
      </c>
      <c r="AB8" s="298">
        <v>103.99873426999999</v>
      </c>
      <c r="AC8" s="298">
        <v>41.373782569999996</v>
      </c>
      <c r="AD8" s="298">
        <v>145.37251683999997</v>
      </c>
      <c r="AE8" s="299">
        <v>33.55842638</v>
      </c>
      <c r="AF8" s="299">
        <v>35.027602359999996</v>
      </c>
      <c r="AG8" s="300">
        <v>68.586028739999989</v>
      </c>
      <c r="AH8" s="301">
        <v>36.518907590000019</v>
      </c>
      <c r="AI8" s="378"/>
      <c r="AJ8" s="38">
        <v>5.8249926829561476E-2</v>
      </c>
      <c r="AK8" s="38">
        <v>-5.086293936635935E-3</v>
      </c>
      <c r="AL8" s="38">
        <v>2.5683486349159342E-2</v>
      </c>
      <c r="AM8" s="38">
        <v>2.2809065048302199E-2</v>
      </c>
      <c r="AN8" s="38">
        <v>2.4662499774247511E-2</v>
      </c>
      <c r="AO8" s="125">
        <v>-2.6059640722873204E-2</v>
      </c>
      <c r="AP8" s="125">
        <v>1.103036215014837E-2</v>
      </c>
      <c r="AQ8" s="125">
        <v>7.7319774008843045E-2</v>
      </c>
      <c r="AR8" s="216">
        <v>0.1300831260262883</v>
      </c>
      <c r="AS8" s="216">
        <v>0.10363593748350319</v>
      </c>
      <c r="AT8" s="216">
        <v>3.7350078020370714E-2</v>
      </c>
      <c r="AU8" s="216">
        <v>8.0133969687078047E-2</v>
      </c>
      <c r="AV8" s="216">
        <v>0.23003135747958683</v>
      </c>
      <c r="AW8" s="216">
        <v>0.11894262712089963</v>
      </c>
      <c r="AX8" s="216">
        <v>8.8218713728614909E-2</v>
      </c>
      <c r="AY8" s="225">
        <v>7.7319774008843045E-2</v>
      </c>
      <c r="AZ8" s="225">
        <v>0.1300831260262883</v>
      </c>
      <c r="BA8" s="225">
        <v>0.10363593748350319</v>
      </c>
      <c r="BB8" s="225">
        <v>3.7350078020370714E-2</v>
      </c>
      <c r="BC8" s="225">
        <v>8.0133969687078047E-2</v>
      </c>
      <c r="BD8" s="225">
        <v>0.23003135747958683</v>
      </c>
      <c r="BE8" s="225">
        <v>0.11894262712089963</v>
      </c>
      <c r="BF8" s="225">
        <v>8.8218713728614909E-2</v>
      </c>
    </row>
    <row r="9" spans="1:229">
      <c r="B9" s="8" t="s">
        <v>93</v>
      </c>
      <c r="C9" s="302">
        <v>200.96189462999999</v>
      </c>
      <c r="D9" s="302">
        <v>199.36235977000004</v>
      </c>
      <c r="E9" s="302">
        <v>400.32425440000003</v>
      </c>
      <c r="F9" s="302">
        <v>199.52137321994999</v>
      </c>
      <c r="G9" s="302">
        <v>599.84562761995005</v>
      </c>
      <c r="H9" s="302">
        <v>233.49278009990007</v>
      </c>
      <c r="I9" s="302">
        <v>833.33840771985012</v>
      </c>
      <c r="J9" s="302">
        <v>229.41955117158</v>
      </c>
      <c r="K9" s="302">
        <v>224.14768229000001</v>
      </c>
      <c r="L9" s="302">
        <v>453.56723346158003</v>
      </c>
      <c r="M9" s="302">
        <v>228.13261721000006</v>
      </c>
      <c r="N9" s="302">
        <v>681.69985067158007</v>
      </c>
      <c r="O9" s="302">
        <v>265.28750181000004</v>
      </c>
      <c r="P9" s="302">
        <v>946.98735248158005</v>
      </c>
      <c r="Q9" s="303">
        <v>229.41955114999996</v>
      </c>
      <c r="R9" s="303">
        <v>239.33582281000005</v>
      </c>
      <c r="S9" s="303">
        <v>468.75537396000004</v>
      </c>
      <c r="T9" s="303">
        <v>250.85250394999994</v>
      </c>
      <c r="U9" s="303">
        <v>719.60787790999996</v>
      </c>
      <c r="V9" s="303">
        <v>293.02344306999998</v>
      </c>
      <c r="W9" s="303">
        <v>1012.6313209799999</v>
      </c>
      <c r="X9" s="302">
        <v>248.66181775000013</v>
      </c>
      <c r="Y9" s="302">
        <v>261.90677861000012</v>
      </c>
      <c r="Z9" s="302">
        <v>510.56859636000024</v>
      </c>
      <c r="AA9" s="302">
        <v>265.83733925999996</v>
      </c>
      <c r="AB9" s="302">
        <v>776.40593562000026</v>
      </c>
      <c r="AC9" s="302">
        <v>313.27788671420984</v>
      </c>
      <c r="AD9" s="302">
        <v>1089.6838223342102</v>
      </c>
      <c r="AE9" s="303">
        <v>271.81230686999993</v>
      </c>
      <c r="AF9" s="303">
        <v>269.67562472000014</v>
      </c>
      <c r="AG9" s="303">
        <v>541.48793159000002</v>
      </c>
      <c r="AH9" s="302">
        <v>292.64872026459983</v>
      </c>
      <c r="AI9"/>
      <c r="AJ9" s="50">
        <v>0.14160722655394289</v>
      </c>
      <c r="AK9" s="50">
        <v>0.12432297926546539</v>
      </c>
      <c r="AL9" s="50">
        <v>0.13299963336315901</v>
      </c>
      <c r="AM9" s="50">
        <v>0.14339939390107032</v>
      </c>
      <c r="AN9" s="50">
        <v>0.13645881420592962</v>
      </c>
      <c r="AO9" s="118">
        <v>0.13617004215931888</v>
      </c>
      <c r="AP9" s="118">
        <v>0.13637790327304364</v>
      </c>
      <c r="AQ9" s="118">
        <v>8.3873699866272855E-2</v>
      </c>
      <c r="AR9" s="219">
        <v>0.16845633171057184</v>
      </c>
      <c r="AS9" s="219">
        <v>0.12567345851549169</v>
      </c>
      <c r="AT9" s="219">
        <v>0.16527545473820626</v>
      </c>
      <c r="AU9" s="219">
        <v>0.13892636892192364</v>
      </c>
      <c r="AV9" s="219">
        <v>0.18089953192962971</v>
      </c>
      <c r="AW9" s="219">
        <v>0.1506846627662915</v>
      </c>
      <c r="AX9" s="219">
        <v>0.17689447826213231</v>
      </c>
      <c r="AY9" s="226">
        <v>8.3873699968225954E-2</v>
      </c>
      <c r="AZ9" s="226">
        <v>9.4306633812683865E-2</v>
      </c>
      <c r="BA9" s="226">
        <v>8.9200518485294672E-2</v>
      </c>
      <c r="BB9" s="226">
        <v>5.9735641757782926E-2</v>
      </c>
      <c r="BC9" s="226">
        <v>7.8929177199897102E-2</v>
      </c>
      <c r="BD9" s="226">
        <v>6.9122263502211664E-2</v>
      </c>
      <c r="BE9" s="226">
        <v>7.6091366875400107E-2</v>
      </c>
      <c r="BF9" s="226">
        <v>7.6657358287185146E-2</v>
      </c>
    </row>
    <row r="10" spans="1:229" s="213" customFormat="1">
      <c r="B10" s="214" t="s">
        <v>112</v>
      </c>
      <c r="C10" s="298">
        <v>40.829483540000027</v>
      </c>
      <c r="D10" s="298">
        <v>39.249711139999995</v>
      </c>
      <c r="E10" s="298">
        <v>80.079194680000029</v>
      </c>
      <c r="F10" s="298">
        <v>35.497416810049977</v>
      </c>
      <c r="G10" s="298">
        <v>115.57661149005</v>
      </c>
      <c r="H10" s="298">
        <v>36.304305230099999</v>
      </c>
      <c r="I10" s="298">
        <v>151.88091672015</v>
      </c>
      <c r="J10" s="298">
        <v>34.03150940842</v>
      </c>
      <c r="K10" s="298">
        <v>36.72149291999996</v>
      </c>
      <c r="L10" s="298">
        <v>70.753002328419967</v>
      </c>
      <c r="M10" s="298">
        <v>39.814015970000035</v>
      </c>
      <c r="N10" s="298">
        <v>110.56701829842001</v>
      </c>
      <c r="O10" s="298">
        <v>49.727360610000026</v>
      </c>
      <c r="P10" s="298">
        <v>160.29437890842004</v>
      </c>
      <c r="Q10" s="300">
        <v>34.03150940842</v>
      </c>
      <c r="R10" s="300">
        <v>40.053434239999952</v>
      </c>
      <c r="S10" s="300">
        <v>74.084943648419952</v>
      </c>
      <c r="T10" s="300">
        <v>44.940124870000034</v>
      </c>
      <c r="U10" s="300">
        <v>119.02506851841999</v>
      </c>
      <c r="V10" s="300">
        <v>56.961388800000051</v>
      </c>
      <c r="W10" s="300">
        <v>175.98645731842004</v>
      </c>
      <c r="X10" s="298">
        <v>39.868438230000017</v>
      </c>
      <c r="Y10" s="298">
        <v>46.824351469999989</v>
      </c>
      <c r="Z10" s="298">
        <v>86.692789700000006</v>
      </c>
      <c r="AA10" s="298">
        <v>48.083503479999976</v>
      </c>
      <c r="AB10" s="298">
        <v>134.77629317999998</v>
      </c>
      <c r="AC10" s="298">
        <v>63.610781625789926</v>
      </c>
      <c r="AD10" s="298">
        <v>198.38707480578989</v>
      </c>
      <c r="AE10" s="300">
        <v>43.954177630000068</v>
      </c>
      <c r="AF10" s="300">
        <v>48.247208870000016</v>
      </c>
      <c r="AG10" s="300">
        <v>92.201386500000083</v>
      </c>
      <c r="AH10" s="298">
        <v>36.706294705399991</v>
      </c>
      <c r="AI10"/>
      <c r="AJ10" s="34">
        <v>-0.16649669655801927</v>
      </c>
      <c r="AK10" s="34">
        <v>-6.4413677109167011E-2</v>
      </c>
      <c r="AL10" s="34">
        <v>-0.11646211464598183</v>
      </c>
      <c r="AM10" s="34">
        <v>0.12160319110116062</v>
      </c>
      <c r="AN10" s="34">
        <v>-4.3344350790741649E-2</v>
      </c>
      <c r="AO10" s="34">
        <v>0.36973728858942423</v>
      </c>
      <c r="AP10" s="240">
        <v>5.5395123824360182E-2</v>
      </c>
      <c r="AQ10" s="240">
        <v>0.1715154256465585</v>
      </c>
      <c r="AR10" s="240">
        <v>0.27512112789122517</v>
      </c>
      <c r="AS10" s="240">
        <v>0.22528778775480129</v>
      </c>
      <c r="AT10" s="240">
        <v>0.20770292341850219</v>
      </c>
      <c r="AU10" s="240">
        <v>0.21895566376077197</v>
      </c>
      <c r="AV10" s="240">
        <v>0.27919078844088063</v>
      </c>
      <c r="AW10" s="240">
        <v>0.23764211918580816</v>
      </c>
      <c r="AX10" s="240">
        <v>-7.9314456873322836E-2</v>
      </c>
      <c r="AY10" s="241">
        <v>0.1715154256465585</v>
      </c>
      <c r="AZ10" s="241">
        <v>0.16904710815628793</v>
      </c>
      <c r="BA10" s="241">
        <v>0.17018094947081663</v>
      </c>
      <c r="BB10" s="241">
        <v>6.9945925141349966E-2</v>
      </c>
      <c r="BC10" s="241">
        <v>0.1323353547084275</v>
      </c>
      <c r="BD10" s="241">
        <v>0.1167350896084519</v>
      </c>
      <c r="BE10" s="241">
        <v>0.12728603000877184</v>
      </c>
      <c r="BF10" s="241">
        <v>-0.16489633785465652</v>
      </c>
    </row>
    <row r="11" spans="1:229">
      <c r="B11" s="21" t="s">
        <v>132</v>
      </c>
      <c r="C11" s="301">
        <v>3.5939495200000078</v>
      </c>
      <c r="D11" s="301">
        <v>8.6290212400000019</v>
      </c>
      <c r="E11" s="298">
        <v>12.22297076000001</v>
      </c>
      <c r="F11" s="301">
        <v>9.487496929999983</v>
      </c>
      <c r="G11" s="298">
        <v>21.710467689999994</v>
      </c>
      <c r="H11" s="301">
        <v>10.991729789999999</v>
      </c>
      <c r="I11" s="298">
        <v>32.702197479999995</v>
      </c>
      <c r="J11" s="301">
        <v>9.2541288099999797</v>
      </c>
      <c r="K11" s="301">
        <v>11.979343679999996</v>
      </c>
      <c r="L11" s="298">
        <v>21.233472489999976</v>
      </c>
      <c r="M11" s="301">
        <v>15.262425790000025</v>
      </c>
      <c r="N11" s="298">
        <v>36.495898279999999</v>
      </c>
      <c r="O11" s="301">
        <v>17.103965780000003</v>
      </c>
      <c r="P11" s="298">
        <v>53.599864060000002</v>
      </c>
      <c r="Q11" s="299">
        <v>9.2541288099999797</v>
      </c>
      <c r="R11" s="299">
        <v>15.311284999999987</v>
      </c>
      <c r="S11" s="300">
        <v>24.565413809999967</v>
      </c>
      <c r="T11" s="299">
        <v>20.388534690000029</v>
      </c>
      <c r="U11" s="300">
        <v>44.953948499999996</v>
      </c>
      <c r="V11" s="299">
        <v>24.337993970000028</v>
      </c>
      <c r="W11" s="300">
        <v>69.291942470000023</v>
      </c>
      <c r="X11" s="301">
        <v>12.012964590000006</v>
      </c>
      <c r="Y11" s="301">
        <v>19.461383229999985</v>
      </c>
      <c r="Z11" s="298">
        <v>31.474347819999991</v>
      </c>
      <c r="AA11" s="301">
        <v>21.556175999999994</v>
      </c>
      <c r="AB11" s="298">
        <v>53.030523819999985</v>
      </c>
      <c r="AC11" s="298">
        <v>26.142965958400019</v>
      </c>
      <c r="AD11" s="298">
        <v>79.173489778400011</v>
      </c>
      <c r="AE11" s="299">
        <v>16.098703989999997</v>
      </c>
      <c r="AF11" s="299">
        <v>20.884240630000004</v>
      </c>
      <c r="AG11" s="300">
        <v>36.982944619999998</v>
      </c>
      <c r="AH11" s="301">
        <v>12.165212799239974</v>
      </c>
      <c r="AI11"/>
      <c r="AJ11" s="38" t="s">
        <v>135</v>
      </c>
      <c r="AK11" s="38">
        <v>0.38826216170027567</v>
      </c>
      <c r="AL11" s="38">
        <v>0.73717772110582702</v>
      </c>
      <c r="AM11" s="39">
        <v>0.60868835084830453</v>
      </c>
      <c r="AN11" s="39">
        <v>0.68102773284843998</v>
      </c>
      <c r="AO11" s="124">
        <v>0.55607589585769868</v>
      </c>
      <c r="AP11" s="124">
        <v>0.63902942891775383</v>
      </c>
      <c r="AQ11" s="124">
        <v>0.29811944880417468</v>
      </c>
      <c r="AR11" s="218">
        <v>0.62457842014262932</v>
      </c>
      <c r="AS11" s="218">
        <v>0.4822986600436181</v>
      </c>
      <c r="AT11" s="218">
        <v>0.4123689311645104</v>
      </c>
      <c r="AU11" s="218">
        <v>0.45305435183824683</v>
      </c>
      <c r="AV11" s="218">
        <v>0.52847393959180466</v>
      </c>
      <c r="AW11" s="218">
        <v>0.4771210928776376</v>
      </c>
      <c r="AX11" s="218">
        <v>1.2673658371282742E-2</v>
      </c>
      <c r="AY11" s="178">
        <v>0.29811944880417468</v>
      </c>
      <c r="AZ11" s="178">
        <v>0.27104833003892231</v>
      </c>
      <c r="BA11" s="178">
        <v>0.28124639232364851</v>
      </c>
      <c r="BB11" s="178">
        <v>5.726950601176152E-2</v>
      </c>
      <c r="BC11" s="178">
        <v>0.17966331300130378</v>
      </c>
      <c r="BD11" s="178">
        <v>7.4162726419641278E-2</v>
      </c>
      <c r="BE11" s="178">
        <v>0.14260745125853858</v>
      </c>
      <c r="BF11" s="178">
        <v>-0.24433589146078979</v>
      </c>
    </row>
    <row r="12" spans="1:229">
      <c r="B12" s="21" t="s">
        <v>118</v>
      </c>
      <c r="C12" s="301">
        <v>32.364833090000019</v>
      </c>
      <c r="D12" s="301">
        <v>24.559797459999992</v>
      </c>
      <c r="E12" s="298">
        <v>56.92463055000001</v>
      </c>
      <c r="F12" s="301">
        <v>16.889911570049996</v>
      </c>
      <c r="G12" s="298">
        <v>73.814542120050007</v>
      </c>
      <c r="H12" s="301">
        <v>17.023511240099996</v>
      </c>
      <c r="I12" s="298">
        <v>90.838053360149999</v>
      </c>
      <c r="J12" s="301">
        <v>17.825089168420014</v>
      </c>
      <c r="K12" s="301">
        <v>17.199801729999965</v>
      </c>
      <c r="L12" s="298">
        <v>35.024890898419983</v>
      </c>
      <c r="M12" s="301">
        <v>14.450920980000008</v>
      </c>
      <c r="N12" s="298">
        <v>49.475811878419989</v>
      </c>
      <c r="O12" s="301">
        <v>22.271328220000015</v>
      </c>
      <c r="P12" s="298">
        <v>71.747140098420005</v>
      </c>
      <c r="Q12" s="299">
        <v>17.825089168420014</v>
      </c>
      <c r="R12" s="299">
        <v>17.199801729999965</v>
      </c>
      <c r="S12" s="300">
        <v>35.024890898419983</v>
      </c>
      <c r="T12" s="299">
        <v>14.450920980000008</v>
      </c>
      <c r="U12" s="300">
        <v>49.475811878419989</v>
      </c>
      <c r="V12" s="299">
        <v>22.271328220000015</v>
      </c>
      <c r="W12" s="300">
        <v>71.747140098420005</v>
      </c>
      <c r="X12" s="301">
        <v>20.367583580000012</v>
      </c>
      <c r="Y12" s="301">
        <v>19.516858050000007</v>
      </c>
      <c r="Z12" s="298">
        <v>39.884441630000019</v>
      </c>
      <c r="AA12" s="301">
        <v>16.627105489999973</v>
      </c>
      <c r="AB12" s="298">
        <v>56.511547119999989</v>
      </c>
      <c r="AC12" s="298">
        <v>27.525809458889938</v>
      </c>
      <c r="AD12" s="298">
        <v>84.037356578889927</v>
      </c>
      <c r="AE12" s="299">
        <v>20.367583580000062</v>
      </c>
      <c r="AF12" s="299">
        <v>19.516858050000014</v>
      </c>
      <c r="AG12" s="300">
        <v>39.884441630000076</v>
      </c>
      <c r="AH12" s="301">
        <v>17.126545394480011</v>
      </c>
      <c r="AI12"/>
      <c r="AJ12" s="124">
        <v>-0.44924513842379271</v>
      </c>
      <c r="AK12" s="124">
        <v>-0.29967656459655628</v>
      </c>
      <c r="AL12" s="124">
        <v>-0.38471465585260656</v>
      </c>
      <c r="AM12" s="124">
        <v>-0.14440517227899069</v>
      </c>
      <c r="AN12" s="124">
        <v>-0.32972812053817463</v>
      </c>
      <c r="AO12" s="124">
        <v>0.30826877639311229</v>
      </c>
      <c r="AP12" s="124">
        <v>-0.21016427098056947</v>
      </c>
      <c r="AQ12" s="124">
        <v>0.14263571910116624</v>
      </c>
      <c r="AR12" s="217">
        <v>0.13471412963782148</v>
      </c>
      <c r="AS12" s="220">
        <v>0.1387456350877386</v>
      </c>
      <c r="AT12" s="217">
        <v>0.15059140611257871</v>
      </c>
      <c r="AU12" s="217">
        <v>0.14220555407699731</v>
      </c>
      <c r="AV12" s="217">
        <v>0.23593030406562432</v>
      </c>
      <c r="AW12" s="217">
        <v>0.17129904360801937</v>
      </c>
      <c r="AX12" s="217">
        <v>-0.15912728050383876</v>
      </c>
      <c r="AY12" s="225">
        <v>0.14263571910116624</v>
      </c>
      <c r="AZ12" s="227">
        <v>0.13471412963782148</v>
      </c>
      <c r="BA12" s="225">
        <v>0.1387456350877386</v>
      </c>
      <c r="BB12" s="225">
        <v>0.15059140611257871</v>
      </c>
      <c r="BC12" s="225">
        <v>0.14220555407699731</v>
      </c>
      <c r="BD12" s="225">
        <v>0.23593030406562432</v>
      </c>
      <c r="BE12" s="225">
        <v>0.17129904360801937</v>
      </c>
      <c r="BF12" s="225">
        <v>-0.15912728050383876</v>
      </c>
    </row>
    <row r="13" spans="1:229" ht="15.75" customHeight="1">
      <c r="B13" s="21" t="s">
        <v>126</v>
      </c>
      <c r="C13" s="301">
        <v>4.8707009299999999</v>
      </c>
      <c r="D13" s="301">
        <v>6.0608924400000017</v>
      </c>
      <c r="E13" s="298">
        <v>10.931593370000002</v>
      </c>
      <c r="F13" s="301">
        <v>9.120008309999994</v>
      </c>
      <c r="G13" s="298">
        <v>20.051601679999997</v>
      </c>
      <c r="H13" s="301">
        <v>8.2890642000000074</v>
      </c>
      <c r="I13" s="298">
        <v>28.340665880000003</v>
      </c>
      <c r="J13" s="301">
        <v>6.9522914300000052</v>
      </c>
      <c r="K13" s="301">
        <v>7.5423475100000017</v>
      </c>
      <c r="L13" s="298">
        <v>14.494638940000007</v>
      </c>
      <c r="M13" s="301">
        <v>10.1006692</v>
      </c>
      <c r="N13" s="298">
        <v>24.595308140000007</v>
      </c>
      <c r="O13" s="301">
        <v>10.352066610000007</v>
      </c>
      <c r="P13" s="298">
        <v>34.947374750000016</v>
      </c>
      <c r="Q13" s="299">
        <v>6.9522914300000052</v>
      </c>
      <c r="R13" s="299">
        <v>7.5423475100000017</v>
      </c>
      <c r="S13" s="300">
        <v>14.494638940000007</v>
      </c>
      <c r="T13" s="299">
        <v>10.1006692</v>
      </c>
      <c r="U13" s="300">
        <v>24.595308140000007</v>
      </c>
      <c r="V13" s="299">
        <v>10.352066610000007</v>
      </c>
      <c r="W13" s="300">
        <v>34.947374750000016</v>
      </c>
      <c r="X13" s="301">
        <v>7.4878900599999989</v>
      </c>
      <c r="Y13" s="301">
        <v>7.8461101899999983</v>
      </c>
      <c r="Z13" s="298">
        <v>15.334000249999997</v>
      </c>
      <c r="AA13" s="301">
        <v>9.9002219900000021</v>
      </c>
      <c r="AB13" s="298">
        <v>25.234222240000001</v>
      </c>
      <c r="AC13" s="298">
        <v>9.9420062084999685</v>
      </c>
      <c r="AD13" s="298">
        <v>35.17622844849997</v>
      </c>
      <c r="AE13" s="299">
        <v>7.4878900600000025</v>
      </c>
      <c r="AF13" s="299">
        <v>7.8461101899999992</v>
      </c>
      <c r="AG13" s="300">
        <v>15.334000250000003</v>
      </c>
      <c r="AH13" s="301">
        <v>7.4145365116800077</v>
      </c>
      <c r="AI13"/>
      <c r="AJ13" s="38">
        <v>0.42736980363111832</v>
      </c>
      <c r="AK13" s="38">
        <v>0.24442853666612827</v>
      </c>
      <c r="AL13" s="38">
        <v>0.32594018542422282</v>
      </c>
      <c r="AM13" s="38">
        <v>0.10752850838137089</v>
      </c>
      <c r="AN13" s="38">
        <v>0.22660067422604072</v>
      </c>
      <c r="AO13" s="125">
        <v>0.24888242631779803</v>
      </c>
      <c r="AP13" s="125">
        <v>0.23311763026225735</v>
      </c>
      <c r="AQ13" s="125">
        <v>7.7039151104744949E-2</v>
      </c>
      <c r="AR13" s="218">
        <v>4.0274288555022644E-2</v>
      </c>
      <c r="AS13" s="218">
        <v>5.7908397268431028E-2</v>
      </c>
      <c r="AT13" s="218">
        <v>-1.9844943540968385E-2</v>
      </c>
      <c r="AU13" s="218">
        <v>2.5977072389709595E-2</v>
      </c>
      <c r="AV13" s="218">
        <v>-3.9611453147328418E-2</v>
      </c>
      <c r="AW13" s="218">
        <v>6.5485233193361327E-3</v>
      </c>
      <c r="AX13" s="218">
        <v>-9.7962907751338851E-3</v>
      </c>
      <c r="AY13" s="178">
        <v>7.7039151104744949E-2</v>
      </c>
      <c r="AZ13" s="178">
        <v>4.0274288555022644E-2</v>
      </c>
      <c r="BA13" s="178">
        <v>5.7908397268431028E-2</v>
      </c>
      <c r="BB13" s="178">
        <v>-1.9844943540968385E-2</v>
      </c>
      <c r="BC13" s="178">
        <v>2.5977072389709595E-2</v>
      </c>
      <c r="BD13" s="178">
        <v>-3.9611453147328418E-2</v>
      </c>
      <c r="BE13" s="178">
        <v>6.5485233193361327E-3</v>
      </c>
      <c r="BF13" s="178">
        <v>-9.7962907751338851E-3</v>
      </c>
    </row>
    <row r="14" spans="1:229">
      <c r="B14" s="15" t="s">
        <v>80</v>
      </c>
      <c r="C14" s="350">
        <v>0.16886244600207964</v>
      </c>
      <c r="D14" s="350">
        <v>0.16449172495889464</v>
      </c>
      <c r="E14" s="350">
        <v>0.16669154818383644</v>
      </c>
      <c r="F14" s="350">
        <v>0.15104076063670804</v>
      </c>
      <c r="G14" s="350">
        <v>0.16155020793570757</v>
      </c>
      <c r="H14" s="350">
        <v>0.13456151754083887</v>
      </c>
      <c r="I14" s="350">
        <v>0.15415949824824976</v>
      </c>
      <c r="J14" s="350">
        <v>0.12917582997577623</v>
      </c>
      <c r="K14" s="350">
        <v>0.14076593330905851</v>
      </c>
      <c r="L14" s="350">
        <v>0.13494234534323382</v>
      </c>
      <c r="M14" s="350">
        <v>0.14858934966820034</v>
      </c>
      <c r="N14" s="350">
        <v>0.1395577962791307</v>
      </c>
      <c r="O14" s="350">
        <v>0.15785718879415933</v>
      </c>
      <c r="P14" s="350">
        <v>0.14476386123267682</v>
      </c>
      <c r="Q14" s="351">
        <v>0.12917582997577623</v>
      </c>
      <c r="R14" s="351">
        <v>0.14336068130505072</v>
      </c>
      <c r="S14" s="351">
        <v>0.1364764945460743</v>
      </c>
      <c r="T14" s="351">
        <v>0.15193118587599302</v>
      </c>
      <c r="U14" s="351">
        <v>0.14192748928152962</v>
      </c>
      <c r="V14" s="351">
        <v>0.16275387849139158</v>
      </c>
      <c r="W14" s="351">
        <v>0.14805975522859877</v>
      </c>
      <c r="X14" s="350">
        <v>0.13817766907871024</v>
      </c>
      <c r="Y14" s="350">
        <v>0.15166708798645157</v>
      </c>
      <c r="Z14" s="350">
        <v>0.14515050147790895</v>
      </c>
      <c r="AA14" s="350">
        <v>0.15317079000015427</v>
      </c>
      <c r="AB14" s="350">
        <v>0.14791365428350853</v>
      </c>
      <c r="AC14" s="350">
        <v>0.16877870567444381</v>
      </c>
      <c r="AD14" s="350">
        <v>0.15401875412780736</v>
      </c>
      <c r="AE14" s="351">
        <v>0.13919836267487104</v>
      </c>
      <c r="AF14" s="351">
        <v>0.15175760836423796</v>
      </c>
      <c r="AG14" s="351">
        <v>0.14549935412814569</v>
      </c>
      <c r="AH14" s="350">
        <v>0.11144902320295154</v>
      </c>
      <c r="AI14"/>
      <c r="AJ14" s="70">
        <v>-3.9686616026303412</v>
      </c>
      <c r="AK14" s="70">
        <v>-2.3725791649836125</v>
      </c>
      <c r="AL14" s="70">
        <v>-3.1749202840602617</v>
      </c>
      <c r="AM14" s="70">
        <v>-0.24514109685077057</v>
      </c>
      <c r="AN14" s="70">
        <v>-2.1992411656576865</v>
      </c>
      <c r="AO14" s="140">
        <v>2.3295671253320465</v>
      </c>
      <c r="AP14" s="141">
        <v>-0.93956370155729441</v>
      </c>
      <c r="AQ14" s="141">
        <v>0.90018391029340061</v>
      </c>
      <c r="AR14" s="243">
        <v>1.0901154677393055</v>
      </c>
      <c r="AS14" s="243">
        <v>1.0208156134675128</v>
      </c>
      <c r="AT14" s="243">
        <v>0.45814403319539287</v>
      </c>
      <c r="AU14" s="243">
        <v>0.83558580043778252</v>
      </c>
      <c r="AV14" s="243">
        <v>1.0921516880284476</v>
      </c>
      <c r="AW14" s="243">
        <v>0.92548928951305398</v>
      </c>
      <c r="AX14" s="243">
        <v>-2.672864587575889</v>
      </c>
      <c r="AY14" s="244">
        <v>0.90018391029340061</v>
      </c>
      <c r="AZ14" s="244">
        <v>0.83064066814008408</v>
      </c>
      <c r="BA14" s="244">
        <v>0.86740069318346491</v>
      </c>
      <c r="BB14" s="244">
        <v>0.12396041241612421</v>
      </c>
      <c r="BC14" s="244">
        <v>0.59861650019789048</v>
      </c>
      <c r="BD14" s="244">
        <v>0.60248271830522226</v>
      </c>
      <c r="BE14" s="244">
        <v>0.59589988992085896</v>
      </c>
      <c r="BF14" s="244">
        <v>-2.7749339471919501</v>
      </c>
    </row>
    <row r="15" spans="1:229">
      <c r="B15" s="8" t="s">
        <v>39</v>
      </c>
      <c r="C15" s="302">
        <v>15.139285100039997</v>
      </c>
      <c r="D15" s="302">
        <v>16.58884677</v>
      </c>
      <c r="E15" s="302">
        <v>31.728131870039995</v>
      </c>
      <c r="F15" s="302">
        <v>15.793429970010003</v>
      </c>
      <c r="G15" s="302">
        <v>47.521561840049998</v>
      </c>
      <c r="H15" s="302">
        <v>16.808271272759988</v>
      </c>
      <c r="I15" s="302">
        <v>64.329833112809979</v>
      </c>
      <c r="J15" s="302">
        <v>17.129320645189992</v>
      </c>
      <c r="K15" s="302">
        <v>18.612986550000006</v>
      </c>
      <c r="L15" s="302">
        <v>35.742307195189994</v>
      </c>
      <c r="M15" s="302">
        <v>20.185494870000003</v>
      </c>
      <c r="N15" s="302">
        <v>55.927802065189994</v>
      </c>
      <c r="O15" s="302">
        <v>19.221784189999994</v>
      </c>
      <c r="P15" s="302">
        <v>75.149586255189988</v>
      </c>
      <c r="Q15" s="303">
        <v>17.129320645189999</v>
      </c>
      <c r="R15" s="303">
        <v>19.177678710000002</v>
      </c>
      <c r="S15" s="303">
        <v>36.306999355190001</v>
      </c>
      <c r="T15" s="303">
        <v>20.79232068</v>
      </c>
      <c r="U15" s="303">
        <v>57.099320035190004</v>
      </c>
      <c r="V15" s="303">
        <v>19.807072740000002</v>
      </c>
      <c r="W15" s="303">
        <v>76.90639277519</v>
      </c>
      <c r="X15" s="302">
        <v>19.664459429999997</v>
      </c>
      <c r="Y15" s="302">
        <v>20.137618719999999</v>
      </c>
      <c r="Z15" s="302">
        <v>39.80207815</v>
      </c>
      <c r="AA15" s="302">
        <v>20.97248097999999</v>
      </c>
      <c r="AB15" s="302">
        <v>60.774559129999986</v>
      </c>
      <c r="AC15" s="302">
        <v>22.440042410000004</v>
      </c>
      <c r="AD15" s="302">
        <v>83.21460153999999</v>
      </c>
      <c r="AE15" s="303">
        <v>20.245174039999998</v>
      </c>
      <c r="AF15" s="303">
        <v>20.330804089999997</v>
      </c>
      <c r="AG15" s="303">
        <v>40.575978129999996</v>
      </c>
      <c r="AH15" s="302">
        <v>21.360626529999994</v>
      </c>
      <c r="AI15"/>
      <c r="AJ15" s="50">
        <v>0.13144844898552954</v>
      </c>
      <c r="AK15" s="50">
        <v>0.12201811301678603</v>
      </c>
      <c r="AL15" s="50">
        <v>0.12651785934300389</v>
      </c>
      <c r="AM15" s="50">
        <v>0.27809442966664311</v>
      </c>
      <c r="AN15" s="50">
        <v>0.17689318068783305</v>
      </c>
      <c r="AO15" s="118">
        <v>0.14359078801586339</v>
      </c>
      <c r="AP15" s="118">
        <v>0.16819184224225003</v>
      </c>
      <c r="AQ15" s="118">
        <v>0.14799996084619307</v>
      </c>
      <c r="AR15" s="219">
        <v>8.1912280219210321E-2</v>
      </c>
      <c r="AS15" s="219">
        <v>0.11358446819449718</v>
      </c>
      <c r="AT15" s="219">
        <v>3.8987704540730264E-2</v>
      </c>
      <c r="AU15" s="219">
        <v>8.6660960843062712E-2</v>
      </c>
      <c r="AV15" s="219">
        <v>0.16742765334314216</v>
      </c>
      <c r="AW15" s="219">
        <v>0.10731949018885005</v>
      </c>
      <c r="AX15" s="219">
        <v>8.6255465401318537E-2</v>
      </c>
      <c r="AY15" s="226">
        <v>0.14799996084619257</v>
      </c>
      <c r="AZ15" s="226">
        <v>5.0055067900342184E-2</v>
      </c>
      <c r="BA15" s="226">
        <v>9.6264600679824161E-2</v>
      </c>
      <c r="BB15" s="226">
        <v>8.664751894351317E-3</v>
      </c>
      <c r="BC15" s="226">
        <v>6.4365724364930293E-2</v>
      </c>
      <c r="BD15" s="226">
        <v>0.13293078207779638</v>
      </c>
      <c r="BE15" s="226">
        <v>8.2024504559067263E-2</v>
      </c>
      <c r="BF15" s="226">
        <v>5.509720429155647E-2</v>
      </c>
    </row>
    <row r="16" spans="1:229">
      <c r="B16" s="14" t="s">
        <v>40</v>
      </c>
      <c r="C16" s="298">
        <v>25.690198439960028</v>
      </c>
      <c r="D16" s="298">
        <v>22.660864369999988</v>
      </c>
      <c r="E16" s="297">
        <v>48.351062809960013</v>
      </c>
      <c r="F16" s="298">
        <v>19.703986840039978</v>
      </c>
      <c r="G16" s="297">
        <v>68.055049649999987</v>
      </c>
      <c r="H16" s="298">
        <v>19.496033957340032</v>
      </c>
      <c r="I16" s="297">
        <v>87.551083607340018</v>
      </c>
      <c r="J16" s="298">
        <v>16.902188763229972</v>
      </c>
      <c r="K16" s="298">
        <v>18.108506369999972</v>
      </c>
      <c r="L16" s="297">
        <v>35.010695133229945</v>
      </c>
      <c r="M16" s="298">
        <v>19.62852110000005</v>
      </c>
      <c r="N16" s="297">
        <v>54.639216233229995</v>
      </c>
      <c r="O16" s="298">
        <v>30.505576420000029</v>
      </c>
      <c r="P16" s="297">
        <v>85.144792653230027</v>
      </c>
      <c r="Q16" s="300">
        <v>16.902188763229972</v>
      </c>
      <c r="R16" s="300">
        <v>20.875755529999964</v>
      </c>
      <c r="S16" s="304">
        <v>37.777944293229936</v>
      </c>
      <c r="T16" s="300">
        <v>24.147804190000059</v>
      </c>
      <c r="U16" s="304">
        <v>61.925748483229995</v>
      </c>
      <c r="V16" s="300">
        <v>37.154316060000042</v>
      </c>
      <c r="W16" s="304">
        <v>99.080064543230037</v>
      </c>
      <c r="X16" s="298">
        <v>20.203978800000019</v>
      </c>
      <c r="Y16" s="298">
        <v>26.68673274999998</v>
      </c>
      <c r="Z16" s="297">
        <v>46.890711549999999</v>
      </c>
      <c r="AA16" s="298">
        <v>27.111022499999955</v>
      </c>
      <c r="AB16" s="297">
        <v>74.001734049999953</v>
      </c>
      <c r="AC16" s="297">
        <v>41.170739215789951</v>
      </c>
      <c r="AD16" s="297">
        <v>115.1724732657899</v>
      </c>
      <c r="AE16" s="300">
        <v>23.709003590000044</v>
      </c>
      <c r="AF16" s="300">
        <v>27.916404780000001</v>
      </c>
      <c r="AG16" s="304">
        <v>51.625408370000045</v>
      </c>
      <c r="AH16" s="298">
        <v>15.345668175400007</v>
      </c>
      <c r="AI16"/>
      <c r="AJ16" s="52">
        <v>-0.34207636415375736</v>
      </c>
      <c r="AK16" s="52">
        <v>-0.20089074828172665</v>
      </c>
      <c r="AL16" s="52">
        <v>-0.27590640001365258</v>
      </c>
      <c r="AM16" s="54">
        <v>-3.8299731243514341E-3</v>
      </c>
      <c r="AN16" s="54">
        <v>-0.19713207889445708</v>
      </c>
      <c r="AO16" s="35">
        <v>0.56470677506770717</v>
      </c>
      <c r="AP16" s="35">
        <v>-2.7484422293412428E-2</v>
      </c>
      <c r="AQ16" s="35">
        <v>0.19534689163766517</v>
      </c>
      <c r="AR16" s="215">
        <v>0.47371253071492392</v>
      </c>
      <c r="AS16" s="215">
        <v>0.33932535105520634</v>
      </c>
      <c r="AT16" s="215">
        <v>0.38120556112604354</v>
      </c>
      <c r="AU16" s="215">
        <v>0.35437034334680362</v>
      </c>
      <c r="AV16" s="215">
        <v>0.34961354766591596</v>
      </c>
      <c r="AW16" s="215">
        <v>0.35266608417092382</v>
      </c>
      <c r="AX16" s="215">
        <v>-0.2404630628794773</v>
      </c>
      <c r="AY16" s="224">
        <v>0.19534689163766517</v>
      </c>
      <c r="AZ16" s="224">
        <v>0.27836009152575214</v>
      </c>
      <c r="BA16" s="224">
        <v>0.24121924650101018</v>
      </c>
      <c r="BB16" s="224">
        <v>0.1227117085547267</v>
      </c>
      <c r="BC16" s="224">
        <v>0.19500750273596185</v>
      </c>
      <c r="BD16" s="224">
        <v>0.10810111937745905</v>
      </c>
      <c r="BE16" s="224">
        <v>0.16241823011266329</v>
      </c>
      <c r="BF16" s="224">
        <v>-0.35274934194735685</v>
      </c>
    </row>
    <row r="17" spans="1:229">
      <c r="B17" s="21" t="s">
        <v>132</v>
      </c>
      <c r="C17" s="301">
        <v>0.41966157000000492</v>
      </c>
      <c r="D17" s="301">
        <v>4.9738501000000026</v>
      </c>
      <c r="E17" s="301">
        <v>5.3935116700000076</v>
      </c>
      <c r="F17" s="301">
        <v>5.7533591399999882</v>
      </c>
      <c r="G17" s="301">
        <v>11.146870809999996</v>
      </c>
      <c r="H17" s="301">
        <v>7.2476073100000074</v>
      </c>
      <c r="I17" s="301">
        <v>18.394478120000002</v>
      </c>
      <c r="J17" s="301">
        <v>5.3224706499999819</v>
      </c>
      <c r="K17" s="301">
        <v>8.0841394899999983</v>
      </c>
      <c r="L17" s="301">
        <v>13.40661013999998</v>
      </c>
      <c r="M17" s="301">
        <v>10.426049290000021</v>
      </c>
      <c r="N17" s="301">
        <v>23.83265943</v>
      </c>
      <c r="O17" s="301">
        <v>12.344739809999991</v>
      </c>
      <c r="P17" s="301">
        <v>36.177399239999993</v>
      </c>
      <c r="Q17" s="299">
        <v>5.3224706499999819</v>
      </c>
      <c r="R17" s="299">
        <v>10.851388649999986</v>
      </c>
      <c r="S17" s="287">
        <v>16.173859299999968</v>
      </c>
      <c r="T17" s="299">
        <v>14.945332380000035</v>
      </c>
      <c r="U17" s="287">
        <v>31.119191680000004</v>
      </c>
      <c r="V17" s="299">
        <v>18.993479450000002</v>
      </c>
      <c r="W17" s="287">
        <v>50.11267113000001</v>
      </c>
      <c r="X17" s="301">
        <v>7.0552768100000058</v>
      </c>
      <c r="Y17" s="301">
        <v>14.028451469999981</v>
      </c>
      <c r="Z17" s="301">
        <v>21.083728279999988</v>
      </c>
      <c r="AA17" s="301">
        <v>15.441531189999992</v>
      </c>
      <c r="AB17" s="301">
        <v>36.52525946999998</v>
      </c>
      <c r="AC17" s="301">
        <v>19.736819858400022</v>
      </c>
      <c r="AD17" s="301">
        <v>56.262079328400006</v>
      </c>
      <c r="AE17" s="299">
        <v>10.560301599999995</v>
      </c>
      <c r="AF17" s="299">
        <v>15.258123499999998</v>
      </c>
      <c r="AG17" s="287">
        <v>25.818425099999992</v>
      </c>
      <c r="AH17" s="301">
        <v>5.8519699992399827</v>
      </c>
      <c r="AI17"/>
      <c r="AJ17" s="38" t="s">
        <v>135</v>
      </c>
      <c r="AK17" s="38">
        <v>0.62532833267331356</v>
      </c>
      <c r="AL17" s="38">
        <v>1.4856922465878268</v>
      </c>
      <c r="AM17" s="39">
        <v>0.81216729849408331</v>
      </c>
      <c r="AN17" s="39">
        <v>1.1380582798734356</v>
      </c>
      <c r="AO17" s="124">
        <v>0.70328486105574872</v>
      </c>
      <c r="AP17" s="124">
        <v>0.96675322909351391</v>
      </c>
      <c r="AQ17" s="124">
        <v>0.32556424900154779</v>
      </c>
      <c r="AR17" s="218">
        <v>0.73530546910441597</v>
      </c>
      <c r="AS17" s="218">
        <v>0.57263678587136269</v>
      </c>
      <c r="AT17" s="218">
        <v>0.4810529626797842</v>
      </c>
      <c r="AU17" s="218">
        <v>0.53257170385369712</v>
      </c>
      <c r="AV17" s="218">
        <v>0.59880403817114036</v>
      </c>
      <c r="AW17" s="218">
        <v>0.55517202757331252</v>
      </c>
      <c r="AX17" s="218">
        <v>-0.17055416012231789</v>
      </c>
      <c r="AY17" s="178">
        <v>0.32556424900154779</v>
      </c>
      <c r="AZ17" s="178">
        <v>0.29277937805683502</v>
      </c>
      <c r="BA17" s="178">
        <v>0.30356817682963461</v>
      </c>
      <c r="BB17" s="178">
        <v>3.3200921691375285E-2</v>
      </c>
      <c r="BC17" s="178">
        <v>0.17372134358728872</v>
      </c>
      <c r="BD17" s="178">
        <v>3.9136610559263242E-2</v>
      </c>
      <c r="BE17" s="178">
        <v>0.12271164277887885</v>
      </c>
      <c r="BF17" s="178">
        <v>-0.44585200111709072</v>
      </c>
    </row>
    <row r="18" spans="1:229">
      <c r="B18" s="21" t="s">
        <v>118</v>
      </c>
      <c r="C18" s="298">
        <v>22.200596189960024</v>
      </c>
      <c r="D18" s="298">
        <v>13.376653769999985</v>
      </c>
      <c r="E18" s="298">
        <v>35.577249959960007</v>
      </c>
      <c r="F18" s="298">
        <v>6.6179916000399945</v>
      </c>
      <c r="G18" s="298">
        <v>42.195241559999999</v>
      </c>
      <c r="H18" s="298">
        <v>5.8957580773400142</v>
      </c>
      <c r="I18" s="301">
        <v>48.090999637340012</v>
      </c>
      <c r="J18" s="298">
        <v>6.4819919232299874</v>
      </c>
      <c r="K18" s="298">
        <v>4.4529988599999735</v>
      </c>
      <c r="L18" s="301">
        <v>10.93499078322996</v>
      </c>
      <c r="M18" s="298">
        <v>1.3428902200000232</v>
      </c>
      <c r="N18" s="301">
        <v>12.277881003229982</v>
      </c>
      <c r="O18" s="298">
        <v>10.114883510000032</v>
      </c>
      <c r="P18" s="301">
        <v>22.392764513230013</v>
      </c>
      <c r="Q18" s="299">
        <v>6.4819919232299874</v>
      </c>
      <c r="R18" s="299">
        <v>4.4529988599999735</v>
      </c>
      <c r="S18" s="299">
        <v>10.93499078322996</v>
      </c>
      <c r="T18" s="299">
        <v>1.3428902200000232</v>
      </c>
      <c r="U18" s="299">
        <v>12.277881003229982</v>
      </c>
      <c r="V18" s="299">
        <v>10.114883510000032</v>
      </c>
      <c r="W18" s="299">
        <v>22.392764513230013</v>
      </c>
      <c r="X18" s="298">
        <v>7.9378931100000205</v>
      </c>
      <c r="Y18" s="298">
        <v>7.0150289999999966</v>
      </c>
      <c r="Z18" s="301">
        <v>14.952922110000017</v>
      </c>
      <c r="AA18" s="298">
        <v>4.0492593999999631</v>
      </c>
      <c r="AB18" s="301">
        <v>19.002181509999978</v>
      </c>
      <c r="AC18" s="301">
        <v>13.754938688889956</v>
      </c>
      <c r="AD18" s="301">
        <v>32.757120198889936</v>
      </c>
      <c r="AE18" s="299">
        <v>7.9378931100000454</v>
      </c>
      <c r="AF18" s="299">
        <v>7.0150290000000002</v>
      </c>
      <c r="AG18" s="299">
        <v>14.952922110000046</v>
      </c>
      <c r="AH18" s="298">
        <v>4.2357811344800202</v>
      </c>
      <c r="AI18"/>
      <c r="AJ18" s="124">
        <v>-0.70802622291011275</v>
      </c>
      <c r="AK18" s="124">
        <v>-0.66710666684168951</v>
      </c>
      <c r="AL18" s="124">
        <v>-0.69264092093861629</v>
      </c>
      <c r="AM18" s="124">
        <v>-0.79708493132691383</v>
      </c>
      <c r="AN18" s="124">
        <v>-0.70902214208748371</v>
      </c>
      <c r="AO18" s="124">
        <v>0.71562051517615155</v>
      </c>
      <c r="AP18" s="124">
        <v>-0.53436683200398138</v>
      </c>
      <c r="AQ18" s="124">
        <v>0.22460706585462006</v>
      </c>
      <c r="AR18" s="217">
        <v>0.57534938151770343</v>
      </c>
      <c r="AS18" s="220">
        <v>0.36743801676833671</v>
      </c>
      <c r="AT18" s="217" t="s">
        <v>135</v>
      </c>
      <c r="AU18" s="217">
        <v>0.54767597967442527</v>
      </c>
      <c r="AV18" s="217">
        <v>0.35987119132822437</v>
      </c>
      <c r="AW18" s="217">
        <v>0.46284395477550311</v>
      </c>
      <c r="AX18" s="217">
        <v>-0.46638470992462178</v>
      </c>
      <c r="AY18" s="225">
        <v>0.22460706585462006</v>
      </c>
      <c r="AZ18" s="227">
        <v>0.57534938151770343</v>
      </c>
      <c r="BA18" s="225">
        <v>0.36743801676833671</v>
      </c>
      <c r="BB18" s="225" t="s">
        <v>135</v>
      </c>
      <c r="BC18" s="225">
        <v>0.54767597967442527</v>
      </c>
      <c r="BD18" s="225">
        <v>0.35987119132822437</v>
      </c>
      <c r="BE18" s="225">
        <v>0.46284395477550311</v>
      </c>
      <c r="BF18" s="225">
        <v>-0.46638470992462178</v>
      </c>
    </row>
    <row r="19" spans="1:229">
      <c r="B19" s="21" t="s">
        <v>126</v>
      </c>
      <c r="C19" s="298">
        <v>3.0699406799999998</v>
      </c>
      <c r="D19" s="298">
        <v>4.3103605000000007</v>
      </c>
      <c r="E19" s="298">
        <v>7.38030118</v>
      </c>
      <c r="F19" s="298">
        <v>7.332636099999994</v>
      </c>
      <c r="G19" s="298">
        <v>14.712937279999995</v>
      </c>
      <c r="H19" s="298">
        <v>6.3526685700000076</v>
      </c>
      <c r="I19" s="301">
        <v>21.065605850000004</v>
      </c>
      <c r="J19" s="298">
        <v>5.0977261900000048</v>
      </c>
      <c r="K19" s="298">
        <v>5.5713680200000031</v>
      </c>
      <c r="L19" s="301">
        <v>10.669094210000008</v>
      </c>
      <c r="M19" s="298">
        <v>7.859581590000003</v>
      </c>
      <c r="N19" s="301">
        <v>18.528675800000009</v>
      </c>
      <c r="O19" s="298">
        <v>8.0459531000000055</v>
      </c>
      <c r="P19" s="301">
        <v>26.574628900000015</v>
      </c>
      <c r="Q19" s="299">
        <v>5.0977261900000048</v>
      </c>
      <c r="R19" s="299">
        <v>5.5713680200000031</v>
      </c>
      <c r="S19" s="299">
        <v>10.669094210000008</v>
      </c>
      <c r="T19" s="299">
        <v>7.859581590000003</v>
      </c>
      <c r="U19" s="299">
        <v>18.528675800000009</v>
      </c>
      <c r="V19" s="299">
        <v>8.0459531000000055</v>
      </c>
      <c r="W19" s="299">
        <v>26.574628900000015</v>
      </c>
      <c r="X19" s="298">
        <v>5.210808879999993</v>
      </c>
      <c r="Y19" s="298">
        <v>5.6432522800000031</v>
      </c>
      <c r="Z19" s="301">
        <v>10.854061159999997</v>
      </c>
      <c r="AA19" s="298">
        <v>7.6202319100000011</v>
      </c>
      <c r="AB19" s="301">
        <v>18.474293069999998</v>
      </c>
      <c r="AC19" s="301">
        <v>7.6789806684999764</v>
      </c>
      <c r="AD19" s="301">
        <v>26.153273738499976</v>
      </c>
      <c r="AE19" s="299">
        <v>5.2108088800000001</v>
      </c>
      <c r="AF19" s="299">
        <v>5.6432522800000013</v>
      </c>
      <c r="AG19" s="299">
        <v>10.854061160000001</v>
      </c>
      <c r="AH19" s="298">
        <v>5.2579170416800043</v>
      </c>
      <c r="AI19"/>
      <c r="AJ19" s="38">
        <v>0.66052921582836743</v>
      </c>
      <c r="AK19" s="38">
        <v>0.29255268091845271</v>
      </c>
      <c r="AL19" s="38">
        <v>0.44561772613187689</v>
      </c>
      <c r="AM19" s="38">
        <v>7.1863035723265939E-2</v>
      </c>
      <c r="AN19" s="38">
        <v>0.25934580209126096</v>
      </c>
      <c r="AO19" s="125">
        <v>0.26654696547469908</v>
      </c>
      <c r="AP19" s="125">
        <v>0.26151742747052342</v>
      </c>
      <c r="AQ19" s="125">
        <v>2.2182966637521201E-2</v>
      </c>
      <c r="AR19" s="218">
        <v>1.2902443303323552E-2</v>
      </c>
      <c r="AS19" s="218">
        <v>1.7336706037015016E-2</v>
      </c>
      <c r="AT19" s="218">
        <v>-3.0453234343229434E-2</v>
      </c>
      <c r="AU19" s="218">
        <v>-2.9350575608868396E-3</v>
      </c>
      <c r="AV19" s="218">
        <v>-4.5609566317261888E-2</v>
      </c>
      <c r="AW19" s="218">
        <v>-1.5855542633750122E-2</v>
      </c>
      <c r="AX19" s="218">
        <v>9.0404700622994643E-3</v>
      </c>
      <c r="AY19" s="178">
        <v>2.2182966637521201E-2</v>
      </c>
      <c r="AZ19" s="178">
        <v>1.2902443303323552E-2</v>
      </c>
      <c r="BA19" s="178">
        <v>1.7336706037015016E-2</v>
      </c>
      <c r="BB19" s="178">
        <v>-3.0453234343229434E-2</v>
      </c>
      <c r="BC19" s="178">
        <v>-2.9350575608868396E-3</v>
      </c>
      <c r="BD19" s="178">
        <v>-4.5609566317261888E-2</v>
      </c>
      <c r="BE19" s="178">
        <v>-1.5855542633750122E-2</v>
      </c>
      <c r="BF19" s="178">
        <v>9.0404700622994643E-3</v>
      </c>
    </row>
    <row r="20" spans="1:229">
      <c r="B20" s="15" t="s">
        <v>81</v>
      </c>
      <c r="C20" s="345">
        <v>0.10624943963840444</v>
      </c>
      <c r="D20" s="345">
        <v>9.4969480309934684E-2</v>
      </c>
      <c r="E20" s="345">
        <v>0.10064678532711424</v>
      </c>
      <c r="F20" s="345">
        <v>8.3840048863857972E-2</v>
      </c>
      <c r="G20" s="345">
        <v>9.5125711684140371E-2</v>
      </c>
      <c r="H20" s="345">
        <v>7.2261840536541097E-2</v>
      </c>
      <c r="I20" s="345">
        <v>8.8864561865048847E-2</v>
      </c>
      <c r="J20" s="345">
        <v>6.4156844637554333E-2</v>
      </c>
      <c r="K20" s="345">
        <v>6.9416044863953752E-2</v>
      </c>
      <c r="L20" s="345">
        <v>6.6773495935129962E-2</v>
      </c>
      <c r="M20" s="345">
        <v>7.3255337703064499E-2</v>
      </c>
      <c r="N20" s="345">
        <v>6.8965671004600548E-2</v>
      </c>
      <c r="O20" s="345">
        <v>9.6838530682809079E-2</v>
      </c>
      <c r="P20" s="345">
        <v>7.6895328658900156E-2</v>
      </c>
      <c r="Q20" s="344">
        <v>6.4156844637554333E-2</v>
      </c>
      <c r="R20" s="344">
        <v>7.4719249231061158E-2</v>
      </c>
      <c r="S20" s="344">
        <v>6.9593106971430563E-2</v>
      </c>
      <c r="T20" s="344">
        <v>8.1637613101896558E-2</v>
      </c>
      <c r="U20" s="344">
        <v>7.3841301782104574E-2</v>
      </c>
      <c r="V20" s="344">
        <v>0.10615978944424895</v>
      </c>
      <c r="W20" s="344">
        <v>8.3357380606632392E-2</v>
      </c>
      <c r="X20" s="345">
        <v>7.0023778724268293E-2</v>
      </c>
      <c r="Y20" s="345">
        <v>8.64400449124932E-2</v>
      </c>
      <c r="Z20" s="345">
        <v>7.8509531411912525E-2</v>
      </c>
      <c r="AA20" s="345">
        <v>8.6362607412003675E-2</v>
      </c>
      <c r="AB20" s="345">
        <v>8.121507609675184E-2</v>
      </c>
      <c r="AC20" s="345">
        <v>0.10923846396636387</v>
      </c>
      <c r="AD20" s="345">
        <v>8.9414700325514657E-2</v>
      </c>
      <c r="AE20" s="344">
        <v>7.5083977413062122E-2</v>
      </c>
      <c r="AF20" s="344">
        <v>8.7808744231317432E-2</v>
      </c>
      <c r="AG20" s="344">
        <v>8.146801105248852E-2</v>
      </c>
      <c r="AH20" s="345">
        <v>4.6593090974484774E-2</v>
      </c>
      <c r="AI20"/>
      <c r="AJ20" s="70">
        <v>-4.209259500085011</v>
      </c>
      <c r="AK20" s="70">
        <v>-2.5553435445980934</v>
      </c>
      <c r="AL20" s="70">
        <v>-3.387328939198428</v>
      </c>
      <c r="AM20" s="70">
        <v>-1.0584711160793472</v>
      </c>
      <c r="AN20" s="70">
        <v>-2.6160040679539822</v>
      </c>
      <c r="AO20" s="140">
        <v>2.4576690146267981</v>
      </c>
      <c r="AP20" s="141">
        <v>-1.1969233206148691</v>
      </c>
      <c r="AQ20" s="141">
        <v>0.58669340867139597</v>
      </c>
      <c r="AR20" s="53">
        <v>1.7024000048539447</v>
      </c>
      <c r="AS20" s="53">
        <v>1.1736035476782565</v>
      </c>
      <c r="AT20" s="53">
        <v>1.3107269708939175</v>
      </c>
      <c r="AU20" s="53">
        <v>1.2249405092151291</v>
      </c>
      <c r="AV20" s="53">
        <v>1.2399933283554794</v>
      </c>
      <c r="AW20" s="53">
        <v>1.2519371666614501</v>
      </c>
      <c r="AX20" s="53">
        <v>-2.3430687749783616</v>
      </c>
      <c r="AY20" s="150">
        <v>0.58669340867139597</v>
      </c>
      <c r="AZ20" s="150">
        <v>1.1720795681432041</v>
      </c>
      <c r="BA20" s="150">
        <v>0.89164244404819626</v>
      </c>
      <c r="BB20" s="150">
        <v>0.47249943101071168</v>
      </c>
      <c r="BC20" s="150">
        <v>0.73737743146472656</v>
      </c>
      <c r="BD20" s="150">
        <v>0.30786745221149242</v>
      </c>
      <c r="BE20" s="150">
        <v>0.60573197188822647</v>
      </c>
      <c r="BF20" s="150">
        <v>-2.8490886438577347</v>
      </c>
    </row>
    <row r="21" spans="1:229">
      <c r="B21" s="14" t="s">
        <v>6</v>
      </c>
      <c r="C21" s="297">
        <v>24.959405239960038</v>
      </c>
      <c r="D21" s="297">
        <v>14.305908439999998</v>
      </c>
      <c r="E21" s="297">
        <v>39.265313679960038</v>
      </c>
      <c r="F21" s="297">
        <v>17.820403490040015</v>
      </c>
      <c r="G21" s="297">
        <v>57.085717170000052</v>
      </c>
      <c r="H21" s="297">
        <v>20.692127127340033</v>
      </c>
      <c r="I21" s="297">
        <v>77.777844297340081</v>
      </c>
      <c r="J21" s="297">
        <v>14.941574643230002</v>
      </c>
      <c r="K21" s="297">
        <v>17.489225379999997</v>
      </c>
      <c r="L21" s="297">
        <v>32.430800023229999</v>
      </c>
      <c r="M21" s="297">
        <v>15.539858130000033</v>
      </c>
      <c r="N21" s="297">
        <v>47.970658153230033</v>
      </c>
      <c r="O21" s="297">
        <v>25.812315520000041</v>
      </c>
      <c r="P21" s="297">
        <v>73.782973673230074</v>
      </c>
      <c r="Q21" s="304">
        <v>14.941574643229973</v>
      </c>
      <c r="R21" s="304">
        <v>19.663298809999972</v>
      </c>
      <c r="S21" s="304">
        <v>34.604873453229942</v>
      </c>
      <c r="T21" s="304">
        <v>19.853630000000045</v>
      </c>
      <c r="U21" s="304">
        <v>54.458503453229987</v>
      </c>
      <c r="V21" s="304">
        <v>32.187635160000028</v>
      </c>
      <c r="W21" s="304">
        <v>86.646138613230022</v>
      </c>
      <c r="X21" s="297">
        <v>11.226882420000042</v>
      </c>
      <c r="Y21" s="297">
        <v>25.329833190000016</v>
      </c>
      <c r="Z21" s="297">
        <v>36.556715610000055</v>
      </c>
      <c r="AA21" s="297">
        <v>19.501634059999997</v>
      </c>
      <c r="AB21" s="297">
        <v>56.058349670000055</v>
      </c>
      <c r="AC21" s="297">
        <v>36.1241780800001</v>
      </c>
      <c r="AD21" s="297">
        <v>92.182527750000162</v>
      </c>
      <c r="AE21" s="304">
        <v>14.731907210000045</v>
      </c>
      <c r="AF21" s="304">
        <v>26.559505220000002</v>
      </c>
      <c r="AG21" s="304">
        <v>41.291412430000051</v>
      </c>
      <c r="AH21" s="297">
        <v>11.986307899999996</v>
      </c>
      <c r="AI21"/>
      <c r="AJ21" s="52">
        <v>-0.40136495643299536</v>
      </c>
      <c r="AK21" s="52">
        <v>0.22251763691561832</v>
      </c>
      <c r="AL21" s="52">
        <v>-0.17405982573922976</v>
      </c>
      <c r="AM21" s="52">
        <v>-0.12797383411181454</v>
      </c>
      <c r="AN21" s="52">
        <v>-0.15967319793190241</v>
      </c>
      <c r="AO21" s="126">
        <v>0.24744620797804884</v>
      </c>
      <c r="AP21" s="126">
        <v>-5.1362578382062811E-2</v>
      </c>
      <c r="AQ21" s="126">
        <v>-0.24861450763578521</v>
      </c>
      <c r="AR21" s="215">
        <v>0.44831075360068467</v>
      </c>
      <c r="AS21" s="215">
        <v>0.12722213401503157</v>
      </c>
      <c r="AT21" s="215">
        <v>0.25494286349703993</v>
      </c>
      <c r="AU21" s="215">
        <v>0.16859663444549694</v>
      </c>
      <c r="AV21" s="215">
        <v>0.39949389863959178</v>
      </c>
      <c r="AW21" s="215">
        <v>0.24937398373584135</v>
      </c>
      <c r="AX21" s="215">
        <v>6.7643487442880776E-2</v>
      </c>
      <c r="AY21" s="224">
        <v>-0.2486145076357838</v>
      </c>
      <c r="AZ21" s="224">
        <v>0.28817821642003782</v>
      </c>
      <c r="BA21" s="224">
        <v>5.6403678499449383E-2</v>
      </c>
      <c r="BB21" s="224">
        <v>-1.7729550716924173E-2</v>
      </c>
      <c r="BC21" s="224">
        <v>2.9377344497614533E-2</v>
      </c>
      <c r="BD21" s="224">
        <v>0.12229984900823228</v>
      </c>
      <c r="BE21" s="224">
        <v>6.3896547790587718E-2</v>
      </c>
      <c r="BF21" s="224">
        <v>-0.18637093424918746</v>
      </c>
    </row>
    <row r="22" spans="1:229">
      <c r="B22" s="33" t="s">
        <v>82</v>
      </c>
      <c r="C22" s="350">
        <v>0.10322702748487356</v>
      </c>
      <c r="D22" s="350">
        <v>5.9954671972131349E-2</v>
      </c>
      <c r="E22" s="350">
        <v>8.1734037828319825E-2</v>
      </c>
      <c r="F22" s="350">
        <v>7.5825441394559351E-2</v>
      </c>
      <c r="G22" s="350">
        <v>7.9793042554863636E-2</v>
      </c>
      <c r="H22" s="350">
        <v>7.6695147028851829E-2</v>
      </c>
      <c r="I22" s="350">
        <v>7.8944700299650644E-2</v>
      </c>
      <c r="J22" s="350">
        <v>5.6714801642230694E-2</v>
      </c>
      <c r="K22" s="350">
        <v>6.7042130853218473E-2</v>
      </c>
      <c r="L22" s="350">
        <v>6.1853039058021669E-2</v>
      </c>
      <c r="M22" s="350">
        <v>5.7996094019068092E-2</v>
      </c>
      <c r="N22" s="350">
        <v>6.0548610616010107E-2</v>
      </c>
      <c r="O22" s="350">
        <v>8.1939992677505055E-2</v>
      </c>
      <c r="P22" s="350">
        <v>6.6634327634583448E-2</v>
      </c>
      <c r="Q22" s="351">
        <v>5.671480164223059E-2</v>
      </c>
      <c r="R22" s="351">
        <v>7.0379580867280772E-2</v>
      </c>
      <c r="S22" s="351">
        <v>6.3747795308042352E-2</v>
      </c>
      <c r="T22" s="351">
        <v>6.7120097208648366E-2</v>
      </c>
      <c r="U22" s="351">
        <v>6.4937233486660834E-2</v>
      </c>
      <c r="V22" s="351">
        <v>9.1968657578726076E-2</v>
      </c>
      <c r="W22" s="351">
        <v>7.289655278057193E-2</v>
      </c>
      <c r="X22" s="350">
        <v>3.8910589746879949E-2</v>
      </c>
      <c r="Y22" s="350">
        <v>8.2044959908760803E-2</v>
      </c>
      <c r="Z22" s="350">
        <v>6.1207230976635767E-2</v>
      </c>
      <c r="AA22" s="350">
        <v>6.2122775569100792E-2</v>
      </c>
      <c r="AB22" s="350">
        <v>6.1522654742539519E-2</v>
      </c>
      <c r="AC22" s="350">
        <v>9.5848405947327769E-2</v>
      </c>
      <c r="AD22" s="350">
        <v>7.1566346196222513E-2</v>
      </c>
      <c r="AE22" s="351">
        <v>4.6654435898500296E-2</v>
      </c>
      <c r="AF22" s="351">
        <v>8.3540728799151628E-2</v>
      </c>
      <c r="AG22" s="351">
        <v>6.5160341592085363E-2</v>
      </c>
      <c r="AH22" s="350">
        <v>3.6393275812398949E-2</v>
      </c>
      <c r="AI22"/>
      <c r="AJ22" s="70">
        <v>-4.6512225842642865</v>
      </c>
      <c r="AK22" s="70">
        <v>0.70874588810871253</v>
      </c>
      <c r="AL22" s="70">
        <v>-1.9880998770298155</v>
      </c>
      <c r="AM22" s="70">
        <v>-1.7829347375491258</v>
      </c>
      <c r="AN22" s="70">
        <v>-1.9244431938853528</v>
      </c>
      <c r="AO22" s="141">
        <v>0.52448456486532269</v>
      </c>
      <c r="AP22" s="141">
        <v>-1.2310372665067195</v>
      </c>
      <c r="AQ22" s="141">
        <v>-1.7804211895350746</v>
      </c>
      <c r="AR22" s="243">
        <v>1.500282905554233</v>
      </c>
      <c r="AS22" s="243">
        <v>-6.4580808138590268E-2</v>
      </c>
      <c r="AT22" s="243">
        <v>0.41266815500327003</v>
      </c>
      <c r="AU22" s="243">
        <v>9.7404412652941225E-2</v>
      </c>
      <c r="AV22" s="243">
        <v>1.3908413269822715</v>
      </c>
      <c r="AW22" s="243">
        <v>0.49320185616390649</v>
      </c>
      <c r="AX22" s="243">
        <v>-0.25173139344809514</v>
      </c>
      <c r="AY22" s="244">
        <v>-1.7804211895350641</v>
      </c>
      <c r="AZ22" s="244">
        <v>1.1665379041480031</v>
      </c>
      <c r="BA22" s="244">
        <v>-0.25405643314065851</v>
      </c>
      <c r="BB22" s="244">
        <v>-0.49973216395475739</v>
      </c>
      <c r="BC22" s="244">
        <v>-0.34145787441213149</v>
      </c>
      <c r="BD22" s="244">
        <v>0.38797483686016931</v>
      </c>
      <c r="BE22" s="244">
        <v>-0.13302065843494165</v>
      </c>
      <c r="BF22" s="244">
        <v>-1.0261160086101346</v>
      </c>
    </row>
    <row r="23" spans="1:229" ht="15" thickBot="1">
      <c r="B23" s="22" t="s">
        <v>7</v>
      </c>
      <c r="C23" s="305">
        <v>16.135054359960012</v>
      </c>
      <c r="D23" s="305">
        <v>9.9137785798000149</v>
      </c>
      <c r="E23" s="297">
        <v>26.048832939760025</v>
      </c>
      <c r="F23" s="305">
        <v>9.4785547813899722</v>
      </c>
      <c r="G23" s="305">
        <v>35.527387721149999</v>
      </c>
      <c r="H23" s="305">
        <v>24.983980391440038</v>
      </c>
      <c r="I23" s="305">
        <v>60.511368112590034</v>
      </c>
      <c r="J23" s="305">
        <v>7.4326099748100161</v>
      </c>
      <c r="K23" s="305">
        <v>12.379725140000044</v>
      </c>
      <c r="L23" s="305">
        <v>19.812335114810061</v>
      </c>
      <c r="M23" s="305">
        <v>7.9392645900000023</v>
      </c>
      <c r="N23" s="305">
        <v>27.751599704810062</v>
      </c>
      <c r="O23" s="305">
        <v>17.784716670000012</v>
      </c>
      <c r="P23" s="305">
        <v>45.53631637481007</v>
      </c>
      <c r="Q23" s="306">
        <v>7.432609953229977</v>
      </c>
      <c r="R23" s="306">
        <v>13.988083329999974</v>
      </c>
      <c r="S23" s="299">
        <v>21.420693283229951</v>
      </c>
      <c r="T23" s="306">
        <v>11.156103210000049</v>
      </c>
      <c r="U23" s="299">
        <v>32.576796493229999</v>
      </c>
      <c r="V23" s="306">
        <v>22.52555377000003</v>
      </c>
      <c r="W23" s="299">
        <v>55.102350263230029</v>
      </c>
      <c r="X23" s="305">
        <v>5.5089442900000183</v>
      </c>
      <c r="Y23" s="305">
        <v>16.621089709999993</v>
      </c>
      <c r="Z23" s="305">
        <v>22.130034000000009</v>
      </c>
      <c r="AA23" s="305">
        <v>10.714817259999954</v>
      </c>
      <c r="AB23" s="305">
        <v>32.844851260000063</v>
      </c>
      <c r="AC23" s="305">
        <v>17.864543030000043</v>
      </c>
      <c r="AD23" s="305">
        <v>50.709394290000105</v>
      </c>
      <c r="AE23" s="306">
        <v>8.0790515700000469</v>
      </c>
      <c r="AF23" s="306">
        <v>17.893452010000008</v>
      </c>
      <c r="AG23" s="299">
        <v>25.972503580000055</v>
      </c>
      <c r="AH23" s="305">
        <v>4.5370202399999959</v>
      </c>
      <c r="AI23"/>
      <c r="AJ23" s="54">
        <v>-0.5393501745333793</v>
      </c>
      <c r="AK23" s="54">
        <v>0.24873932177833383</v>
      </c>
      <c r="AL23" s="54">
        <v>-0.23941563291424056</v>
      </c>
      <c r="AM23" s="54">
        <v>-0.16239714037547004</v>
      </c>
      <c r="AN23" s="54">
        <v>-0.2188674291893094</v>
      </c>
      <c r="AO23" s="35">
        <v>-0.28815519419422148</v>
      </c>
      <c r="AP23" s="35">
        <v>-0.24747501510652914</v>
      </c>
      <c r="AQ23" s="35">
        <v>-0.25881429152471686</v>
      </c>
      <c r="AR23" s="221">
        <v>0.34260571394236411</v>
      </c>
      <c r="AS23" s="221">
        <v>0.11698262076424441</v>
      </c>
      <c r="AT23" s="221">
        <v>0.34959820755891335</v>
      </c>
      <c r="AU23" s="221">
        <v>0.18353001662485102</v>
      </c>
      <c r="AV23" s="221">
        <v>4.488480838982652E-3</v>
      </c>
      <c r="AW23" s="221">
        <v>0.11360334623051976</v>
      </c>
      <c r="AX23" s="221">
        <v>-0.17642655268165663</v>
      </c>
      <c r="AY23" s="228">
        <v>-0.25881428937273837</v>
      </c>
      <c r="AZ23" s="228">
        <v>0.18823210570622359</v>
      </c>
      <c r="BA23" s="228">
        <v>3.3114741310702273E-2</v>
      </c>
      <c r="BB23" s="228">
        <v>-3.9555563595408259E-2</v>
      </c>
      <c r="BC23" s="228">
        <v>8.2283955337895155E-3</v>
      </c>
      <c r="BD23" s="228">
        <v>-0.20692102789533245</v>
      </c>
      <c r="BE23" s="228">
        <v>-7.9723568091819796E-2</v>
      </c>
      <c r="BF23" s="228">
        <v>-0.43842167602354226</v>
      </c>
    </row>
    <row r="24" spans="1:229" ht="14.5" customHeight="1">
      <c r="B24" s="195" t="s">
        <v>26</v>
      </c>
      <c r="C24" s="307">
        <v>241.04098830000095</v>
      </c>
      <c r="D24" s="307">
        <v>233.2258576399999</v>
      </c>
      <c r="E24" s="307">
        <v>233.2258576399999</v>
      </c>
      <c r="F24" s="307">
        <v>238.36092500999987</v>
      </c>
      <c r="G24" s="307">
        <v>238.36092500999987</v>
      </c>
      <c r="H24" s="307">
        <v>253.25285186999997</v>
      </c>
      <c r="I24" s="307">
        <v>253.25285186999997</v>
      </c>
      <c r="J24" s="307">
        <v>286.39475673999999</v>
      </c>
      <c r="K24" s="307">
        <v>271.97887447000011</v>
      </c>
      <c r="L24" s="307">
        <v>271.97887447000011</v>
      </c>
      <c r="M24" s="307">
        <v>276.1804569300001</v>
      </c>
      <c r="N24" s="307">
        <v>276.1804569300001</v>
      </c>
      <c r="O24" s="307">
        <v>308.26327699000001</v>
      </c>
      <c r="P24" s="307">
        <v>308.26327699000001</v>
      </c>
      <c r="Q24" s="308"/>
      <c r="R24" s="308"/>
      <c r="S24" s="308"/>
      <c r="T24" s="308"/>
      <c r="U24" s="308"/>
      <c r="V24" s="308"/>
      <c r="W24" s="308"/>
      <c r="X24" s="307">
        <v>306.49341372999976</v>
      </c>
      <c r="Y24" s="307">
        <v>298.38104944000042</v>
      </c>
      <c r="Z24" s="307">
        <v>298.38104944000042</v>
      </c>
      <c r="AA24" s="307">
        <v>310.18098076000018</v>
      </c>
      <c r="AB24" s="307">
        <v>310.18098076000018</v>
      </c>
      <c r="AC24" s="307">
        <v>323.19822434999958</v>
      </c>
      <c r="AD24" s="307">
        <v>323.19822434999958</v>
      </c>
      <c r="AE24" s="308"/>
      <c r="AF24" s="308"/>
      <c r="AG24" s="308"/>
      <c r="AH24" s="307">
        <v>323.60551385999963</v>
      </c>
      <c r="AI24"/>
      <c r="AJ24" s="83">
        <v>0.18815790940730584</v>
      </c>
      <c r="AK24" s="83">
        <v>0.16616089323087899</v>
      </c>
      <c r="AL24" s="83">
        <v>0.16616089323087899</v>
      </c>
      <c r="AM24" s="83">
        <v>0.15866498218369307</v>
      </c>
      <c r="AN24" s="83">
        <v>0.15866498218369307</v>
      </c>
      <c r="AO24" s="127">
        <v>0.21721542211196124</v>
      </c>
      <c r="AP24" s="127">
        <v>0.21721542211196124</v>
      </c>
      <c r="AQ24" s="127">
        <v>7.0178159749782323E-2</v>
      </c>
      <c r="AR24" s="222">
        <v>9.7074359254738868E-2</v>
      </c>
      <c r="AS24" s="222">
        <v>9.7074359254738868E-2</v>
      </c>
      <c r="AT24" s="222">
        <v>0.12310981091112377</v>
      </c>
      <c r="AU24" s="222">
        <v>0.12310981091112377</v>
      </c>
      <c r="AV24" s="222">
        <v>4.8448675125464441E-2</v>
      </c>
      <c r="AW24" s="222">
        <v>4.8448675125464441E-2</v>
      </c>
      <c r="AX24" s="222">
        <v>5.5831869017173436E-2</v>
      </c>
      <c r="AY24" s="151"/>
      <c r="AZ24" s="151"/>
      <c r="BA24" s="151"/>
      <c r="BB24" s="151"/>
      <c r="BC24" s="151"/>
      <c r="BD24" s="151"/>
      <c r="BE24" s="151"/>
      <c r="BF24" s="151"/>
    </row>
    <row r="25" spans="1:229" ht="14.5" customHeight="1">
      <c r="B25" s="33" t="s">
        <v>77</v>
      </c>
      <c r="C25" s="301">
        <v>-17.292128704908041</v>
      </c>
      <c r="D25" s="301">
        <v>-7.5517496200002494</v>
      </c>
      <c r="E25" s="301">
        <v>-7.5517496200002494</v>
      </c>
      <c r="F25" s="301">
        <v>-21.680107309999876</v>
      </c>
      <c r="G25" s="301">
        <v>-21.680107309999876</v>
      </c>
      <c r="H25" s="301">
        <v>-38.980571630000135</v>
      </c>
      <c r="I25" s="301">
        <v>-38.980571630000135</v>
      </c>
      <c r="J25" s="301">
        <v>-63.905890027526652</v>
      </c>
      <c r="K25" s="301">
        <v>-25.260413009999873</v>
      </c>
      <c r="L25" s="301">
        <v>-25.260413009999873</v>
      </c>
      <c r="M25" s="301">
        <v>2.6740333942980508</v>
      </c>
      <c r="N25" s="301">
        <v>2.6740333942980508</v>
      </c>
      <c r="O25" s="301">
        <v>-68.143509990000084</v>
      </c>
      <c r="P25" s="301">
        <v>-68.143509990000084</v>
      </c>
      <c r="Q25" s="299"/>
      <c r="R25" s="299"/>
      <c r="S25" s="299"/>
      <c r="T25" s="299"/>
      <c r="U25" s="299"/>
      <c r="V25" s="299"/>
      <c r="W25" s="299"/>
      <c r="X25" s="301">
        <v>-48.307728101824878</v>
      </c>
      <c r="Y25" s="301">
        <v>44.521582451207095</v>
      </c>
      <c r="Z25" s="301">
        <v>44.521582451207095</v>
      </c>
      <c r="AA25" s="301">
        <v>61.031470149370378</v>
      </c>
      <c r="AB25" s="301">
        <v>61.031470149370378</v>
      </c>
      <c r="AC25" s="301">
        <v>7.9490628897111169</v>
      </c>
      <c r="AD25" s="301">
        <v>7.9490628897111169</v>
      </c>
      <c r="AE25" s="299"/>
      <c r="AF25" s="299"/>
      <c r="AG25" s="299"/>
      <c r="AH25" s="301">
        <v>33.386432146630248</v>
      </c>
      <c r="AI25"/>
      <c r="AJ25" s="122" t="s">
        <v>136</v>
      </c>
      <c r="AK25" s="122" t="s">
        <v>136</v>
      </c>
      <c r="AL25" s="122" t="s">
        <v>136</v>
      </c>
      <c r="AM25" s="122">
        <v>1.1233404132213249</v>
      </c>
      <c r="AN25" s="122">
        <v>1.1233404132213249</v>
      </c>
      <c r="AO25" s="122">
        <v>-0.74814034634514281</v>
      </c>
      <c r="AP25" s="122">
        <v>-0.74814034634514281</v>
      </c>
      <c r="AQ25" s="122">
        <v>0.24408019227935115</v>
      </c>
      <c r="AR25" s="223" t="s">
        <v>135</v>
      </c>
      <c r="AS25" s="223" t="s">
        <v>135</v>
      </c>
      <c r="AT25" s="223" t="s">
        <v>135</v>
      </c>
      <c r="AU25" s="223" t="s">
        <v>135</v>
      </c>
      <c r="AV25" s="223">
        <v>1.1166517969338183</v>
      </c>
      <c r="AW25" s="223">
        <v>1.1166517969338183</v>
      </c>
      <c r="AX25" s="223" t="s">
        <v>135</v>
      </c>
      <c r="AY25" s="152"/>
      <c r="AZ25" s="152"/>
      <c r="BA25" s="152"/>
      <c r="BB25" s="152"/>
      <c r="BC25" s="152"/>
      <c r="BD25" s="152"/>
      <c r="BE25" s="152"/>
      <c r="BF25" s="152"/>
    </row>
    <row r="26" spans="1:229">
      <c r="B26" s="33" t="s">
        <v>78</v>
      </c>
      <c r="C26" s="301">
        <v>142.7987312000003</v>
      </c>
      <c r="D26" s="301">
        <v>166.44689456000023</v>
      </c>
      <c r="E26" s="301">
        <v>166.44689456000023</v>
      </c>
      <c r="F26" s="301">
        <v>176.13664904000041</v>
      </c>
      <c r="G26" s="301">
        <v>176.13664904000041</v>
      </c>
      <c r="H26" s="301">
        <v>177.33503282999999</v>
      </c>
      <c r="I26" s="301">
        <v>177.33503282999999</v>
      </c>
      <c r="J26" s="301">
        <v>152.95223963817514</v>
      </c>
      <c r="K26" s="301">
        <v>196.50249667999989</v>
      </c>
      <c r="L26" s="301">
        <v>196.50249667999989</v>
      </c>
      <c r="M26" s="301">
        <v>245.49000914000013</v>
      </c>
      <c r="N26" s="301">
        <v>245.49000914000013</v>
      </c>
      <c r="O26" s="301">
        <v>205.78830542000011</v>
      </c>
      <c r="P26" s="301">
        <v>205.78830542000011</v>
      </c>
      <c r="Q26" s="299"/>
      <c r="R26" s="299"/>
      <c r="S26" s="299"/>
      <c r="T26" s="299"/>
      <c r="U26" s="299"/>
      <c r="V26" s="299"/>
      <c r="W26" s="299"/>
      <c r="X26" s="301">
        <v>223.438337318175</v>
      </c>
      <c r="Y26" s="301">
        <v>331.19239151999994</v>
      </c>
      <c r="Z26" s="301">
        <v>331.19239151999994</v>
      </c>
      <c r="AA26" s="301">
        <v>350.38634713000016</v>
      </c>
      <c r="AB26" s="301">
        <v>350.38634713000016</v>
      </c>
      <c r="AC26" s="301">
        <v>312.19017077000001</v>
      </c>
      <c r="AD26" s="301">
        <v>312.19017077000001</v>
      </c>
      <c r="AE26" s="299"/>
      <c r="AF26" s="299"/>
      <c r="AG26" s="299"/>
      <c r="AH26" s="301">
        <v>347.97033192000004</v>
      </c>
      <c r="AI26"/>
      <c r="AJ26" s="122">
        <v>7.1103632034055619E-2</v>
      </c>
      <c r="AK26" s="122">
        <v>0.18057172048448952</v>
      </c>
      <c r="AL26" s="122">
        <v>0.18057172048448952</v>
      </c>
      <c r="AM26" s="122">
        <v>0.39374747094370838</v>
      </c>
      <c r="AN26" s="122">
        <v>0.39374747094370838</v>
      </c>
      <c r="AO26" s="122">
        <v>0.16044924759608273</v>
      </c>
      <c r="AP26" s="122">
        <v>0.16044924759608273</v>
      </c>
      <c r="AQ26" s="122">
        <v>0.46083730350560576</v>
      </c>
      <c r="AR26" s="223">
        <v>0.6854360484759624</v>
      </c>
      <c r="AS26" s="223">
        <v>0.6854360484759624</v>
      </c>
      <c r="AT26" s="223">
        <v>0.42729371495594698</v>
      </c>
      <c r="AU26" s="223">
        <v>0.42729371495594698</v>
      </c>
      <c r="AV26" s="223">
        <v>0.51704524770171378</v>
      </c>
      <c r="AW26" s="223">
        <v>0.51704524770171378</v>
      </c>
      <c r="AX26" s="223">
        <v>0.55734390121464328</v>
      </c>
      <c r="AY26" s="152"/>
      <c r="AZ26" s="152"/>
      <c r="BA26" s="152"/>
      <c r="BB26" s="152"/>
      <c r="BC26" s="152"/>
      <c r="BD26" s="152"/>
      <c r="BE26" s="152"/>
      <c r="BF26" s="152"/>
    </row>
    <row r="27" spans="1:229" ht="15" thickBot="1">
      <c r="B27" s="260" t="s">
        <v>95</v>
      </c>
      <c r="C27" s="309">
        <v>1.0898704243406594</v>
      </c>
      <c r="D27" s="309">
        <v>1.2059484246229073</v>
      </c>
      <c r="E27" s="309">
        <v>1.2059484246229073</v>
      </c>
      <c r="F27" s="309">
        <v>1.3355356041041597</v>
      </c>
      <c r="G27" s="309">
        <v>1.3355356041041597</v>
      </c>
      <c r="H27" s="309">
        <v>1.4413318233694636</v>
      </c>
      <c r="I27" s="309">
        <v>1.4413318233694636</v>
      </c>
      <c r="J27" s="309">
        <v>1.3403671321574502</v>
      </c>
      <c r="K27" s="309">
        <v>1.778573325595086</v>
      </c>
      <c r="L27" s="309">
        <v>1.778573325595086</v>
      </c>
      <c r="M27" s="309">
        <v>2.1551423965425731</v>
      </c>
      <c r="N27" s="309">
        <v>2.1551423965425731</v>
      </c>
      <c r="O27" s="309">
        <v>1.6431333275979665</v>
      </c>
      <c r="P27" s="309">
        <v>1.6431333275979665</v>
      </c>
      <c r="Q27" s="310"/>
      <c r="R27" s="310"/>
      <c r="S27" s="310"/>
      <c r="T27" s="310"/>
      <c r="U27" s="310"/>
      <c r="V27" s="310"/>
      <c r="W27" s="310"/>
      <c r="X27" s="309">
        <v>1.7130028896861458</v>
      </c>
      <c r="Y27" s="309">
        <v>2.3638347827453119</v>
      </c>
      <c r="Z27" s="309">
        <v>2.3638347827453119</v>
      </c>
      <c r="AA27" s="309">
        <v>2.3604638828129638</v>
      </c>
      <c r="AB27" s="309">
        <v>2.3604638828129638</v>
      </c>
      <c r="AC27" s="309">
        <v>1.9202773002810476</v>
      </c>
      <c r="AD27" s="309">
        <v>1.9202773002810476</v>
      </c>
      <c r="AE27" s="310"/>
      <c r="AF27" s="310"/>
      <c r="AG27" s="310"/>
      <c r="AH27" s="309">
        <v>2.1816544106738114</v>
      </c>
      <c r="AI27"/>
      <c r="AJ27" s="30">
        <v>0.22984081613952795</v>
      </c>
      <c r="AK27" s="30">
        <v>0.4748336572944527</v>
      </c>
      <c r="AL27" s="30">
        <v>0.4748336572944527</v>
      </c>
      <c r="AM27" s="30">
        <v>0.61369145825818916</v>
      </c>
      <c r="AN27" s="30">
        <v>0.61369145825818916</v>
      </c>
      <c r="AO27" s="30">
        <v>0.14001044100777763</v>
      </c>
      <c r="AP27" s="30">
        <v>0.14001044100777763</v>
      </c>
      <c r="AQ27" s="30">
        <v>0.27801021719243624</v>
      </c>
      <c r="AR27" s="261">
        <v>0.3290623156930601</v>
      </c>
      <c r="AS27" s="261">
        <v>0.3290623156930601</v>
      </c>
      <c r="AT27" s="261">
        <v>9.5270496557341863E-2</v>
      </c>
      <c r="AU27" s="261">
        <v>9.5270496557341863E-2</v>
      </c>
      <c r="AV27" s="261">
        <v>0.16866797601155545</v>
      </c>
      <c r="AW27" s="261">
        <v>0.16866797601155545</v>
      </c>
      <c r="AX27" s="261">
        <v>0.2735847813272112</v>
      </c>
      <c r="AY27" s="293"/>
      <c r="AZ27" s="293"/>
      <c r="BA27" s="293"/>
      <c r="BB27" s="293"/>
      <c r="BC27" s="293"/>
      <c r="BD27" s="293"/>
      <c r="BE27" s="293"/>
      <c r="BF27" s="293"/>
    </row>
    <row r="28" spans="1:229">
      <c r="B28" s="31" t="s">
        <v>162</v>
      </c>
      <c r="C28" s="298"/>
      <c r="D28" s="298"/>
      <c r="E28" s="298"/>
      <c r="F28" s="298"/>
      <c r="G28" s="298"/>
      <c r="H28" s="298"/>
      <c r="I28" s="298"/>
      <c r="J28" s="298"/>
      <c r="K28" s="298"/>
      <c r="L28" s="298"/>
      <c r="M28" s="298"/>
      <c r="N28" s="298"/>
      <c r="O28" s="298"/>
      <c r="P28" s="298"/>
      <c r="Q28" s="300"/>
      <c r="R28" s="300"/>
      <c r="S28" s="300"/>
      <c r="T28" s="300"/>
      <c r="U28" s="300"/>
      <c r="V28" s="300"/>
      <c r="W28" s="300"/>
      <c r="X28" s="298"/>
      <c r="Y28" s="298"/>
      <c r="Z28" s="311"/>
      <c r="AA28" s="298"/>
      <c r="AB28" s="311"/>
      <c r="AC28" s="311"/>
      <c r="AD28" s="311"/>
      <c r="AE28" s="300"/>
      <c r="AF28" s="300"/>
      <c r="AG28" s="300"/>
      <c r="AH28" s="298"/>
      <c r="AI28"/>
      <c r="AJ28" s="60"/>
      <c r="AK28" s="60"/>
      <c r="AL28" s="60"/>
      <c r="AM28" s="60"/>
      <c r="AN28" s="60"/>
      <c r="AO28" s="60"/>
      <c r="AP28" s="60"/>
      <c r="AQ28" s="60"/>
      <c r="AR28" s="60"/>
      <c r="AS28" s="60"/>
      <c r="AT28" s="60"/>
      <c r="AU28" s="60"/>
      <c r="AV28" s="60"/>
      <c r="AW28" s="60"/>
      <c r="AX28" s="60"/>
      <c r="AY28" s="153"/>
      <c r="AZ28" s="153"/>
      <c r="BA28" s="153"/>
      <c r="BB28" s="153"/>
      <c r="BC28" s="153"/>
      <c r="BD28" s="153"/>
      <c r="BE28" s="153"/>
      <c r="BF28" s="153"/>
    </row>
    <row r="29" spans="1:229">
      <c r="B29" s="31" t="s">
        <v>96</v>
      </c>
      <c r="C29" s="298"/>
      <c r="D29" s="298"/>
      <c r="E29" s="298"/>
      <c r="F29" s="298"/>
      <c r="G29" s="298"/>
      <c r="H29" s="298"/>
      <c r="I29" s="298"/>
      <c r="J29" s="298"/>
      <c r="K29" s="298"/>
      <c r="L29" s="298"/>
      <c r="M29" s="298"/>
      <c r="N29" s="298"/>
      <c r="O29" s="298"/>
      <c r="P29" s="298"/>
      <c r="Q29" s="300"/>
      <c r="R29" s="300"/>
      <c r="S29" s="300"/>
      <c r="T29" s="300"/>
      <c r="U29" s="300"/>
      <c r="V29" s="300"/>
      <c r="W29" s="300"/>
      <c r="X29" s="298"/>
      <c r="Y29" s="298"/>
      <c r="Z29" s="311"/>
      <c r="AA29" s="298"/>
      <c r="AB29" s="311"/>
      <c r="AC29" s="311"/>
      <c r="AD29" s="311"/>
      <c r="AE29" s="300"/>
      <c r="AF29" s="300"/>
      <c r="AG29" s="300"/>
      <c r="AH29" s="298"/>
      <c r="AI29"/>
      <c r="AJ29" s="60"/>
      <c r="AK29" s="60"/>
      <c r="AL29" s="60"/>
      <c r="AM29" s="60"/>
      <c r="AN29" s="60"/>
      <c r="AO29" s="60"/>
      <c r="AP29" s="60"/>
      <c r="AQ29" s="245"/>
      <c r="AR29" s="60"/>
      <c r="AS29" s="60"/>
      <c r="AT29" s="60"/>
      <c r="AU29" s="60"/>
      <c r="AV29" s="60"/>
      <c r="AW29" s="60"/>
      <c r="AX29" s="60"/>
      <c r="AY29" s="153"/>
      <c r="AZ29" s="153"/>
      <c r="BA29" s="153"/>
      <c r="BB29" s="153"/>
      <c r="BC29" s="153"/>
      <c r="BD29" s="153"/>
      <c r="BE29" s="153"/>
      <c r="BF29" s="153"/>
    </row>
    <row r="30" spans="1:229">
      <c r="B30" s="196" t="s">
        <v>101</v>
      </c>
      <c r="C30" s="298"/>
      <c r="D30" s="298"/>
      <c r="E30" s="298"/>
      <c r="F30" s="298"/>
      <c r="G30" s="298"/>
      <c r="H30" s="298"/>
      <c r="I30" s="298"/>
      <c r="J30" s="298"/>
      <c r="K30" s="298"/>
      <c r="L30" s="298"/>
      <c r="M30" s="298"/>
      <c r="N30" s="312"/>
      <c r="O30" s="298"/>
      <c r="P30" s="298"/>
      <c r="Q30" s="313"/>
      <c r="R30" s="300"/>
      <c r="S30" s="300"/>
      <c r="T30" s="300"/>
      <c r="U30" s="313"/>
      <c r="V30" s="300"/>
      <c r="W30" s="300"/>
      <c r="X30" s="298"/>
      <c r="Y30" s="298"/>
      <c r="Z30" s="311"/>
      <c r="AA30" s="298"/>
      <c r="AB30" s="311"/>
      <c r="AC30" s="311"/>
      <c r="AD30" s="311"/>
      <c r="AE30" s="313"/>
      <c r="AF30" s="300"/>
      <c r="AG30" s="300"/>
      <c r="AH30" s="298"/>
      <c r="AI30"/>
      <c r="AJ30" s="60"/>
      <c r="AK30" s="60"/>
      <c r="AL30" s="60"/>
      <c r="AM30" s="60"/>
      <c r="AN30" s="60"/>
      <c r="AO30" s="60"/>
      <c r="AP30" s="60"/>
      <c r="AQ30" s="60"/>
      <c r="AR30" s="60"/>
      <c r="AS30" s="60"/>
      <c r="AT30" s="60"/>
      <c r="AU30" s="60"/>
      <c r="AV30" s="60"/>
      <c r="AW30" s="60"/>
      <c r="AX30" s="60"/>
      <c r="AY30" s="153"/>
      <c r="AZ30" s="153"/>
      <c r="BA30" s="153"/>
      <c r="BB30" s="153"/>
      <c r="BC30" s="153"/>
      <c r="BD30" s="153"/>
      <c r="BE30" s="153"/>
      <c r="BF30" s="153"/>
    </row>
    <row r="31" spans="1:229" ht="15" thickBot="1">
      <c r="B31" s="33"/>
      <c r="C31" s="298"/>
      <c r="D31" s="298"/>
      <c r="E31" s="298"/>
      <c r="F31" s="298"/>
      <c r="G31" s="298"/>
      <c r="H31" s="298"/>
      <c r="I31" s="298"/>
      <c r="J31" s="298"/>
      <c r="K31" s="298"/>
      <c r="L31" s="298"/>
      <c r="M31" s="298"/>
      <c r="N31" s="298"/>
      <c r="O31" s="298"/>
      <c r="P31" s="298"/>
      <c r="Q31" s="300"/>
      <c r="R31" s="300"/>
      <c r="S31" s="300"/>
      <c r="T31" s="300"/>
      <c r="U31" s="300"/>
      <c r="V31" s="300"/>
      <c r="W31" s="300"/>
      <c r="X31" s="298"/>
      <c r="Y31" s="298"/>
      <c r="Z31" s="311"/>
      <c r="AA31" s="298"/>
      <c r="AB31" s="311"/>
      <c r="AC31" s="311"/>
      <c r="AD31" s="311"/>
      <c r="AE31" s="300"/>
      <c r="AF31" s="300"/>
      <c r="AG31" s="300"/>
      <c r="AH31" s="298"/>
      <c r="AI31"/>
      <c r="AJ31" s="72"/>
      <c r="AK31" s="72"/>
      <c r="AL31" s="72"/>
      <c r="AM31" s="72"/>
      <c r="AN31" s="72"/>
      <c r="AO31" s="72"/>
      <c r="AP31" s="72"/>
      <c r="AQ31" s="72"/>
      <c r="AR31" s="72"/>
      <c r="AS31" s="72"/>
      <c r="AT31" s="72"/>
      <c r="AU31" s="72"/>
      <c r="AV31" s="72"/>
      <c r="AW31" s="72"/>
      <c r="AX31" s="72"/>
      <c r="AY31" s="154"/>
      <c r="AZ31" s="154"/>
      <c r="BA31" s="154"/>
      <c r="BB31" s="154"/>
      <c r="BC31" s="154"/>
      <c r="BD31" s="154"/>
      <c r="BE31" s="154"/>
      <c r="BF31" s="154"/>
    </row>
    <row r="32" spans="1:229" s="67" customFormat="1">
      <c r="A32"/>
      <c r="B32" s="192" t="s">
        <v>89</v>
      </c>
      <c r="C32" s="314" t="s">
        <v>55</v>
      </c>
      <c r="D32" s="314" t="s">
        <v>58</v>
      </c>
      <c r="E32" s="314" t="s">
        <v>62</v>
      </c>
      <c r="F32" s="314" t="s">
        <v>63</v>
      </c>
      <c r="G32" s="314" t="s">
        <v>64</v>
      </c>
      <c r="H32" s="314" t="s">
        <v>65</v>
      </c>
      <c r="I32" s="314" t="s">
        <v>60</v>
      </c>
      <c r="J32" s="314" t="s">
        <v>57</v>
      </c>
      <c r="K32" s="314" t="s">
        <v>59</v>
      </c>
      <c r="L32" s="314" t="s">
        <v>66</v>
      </c>
      <c r="M32" s="314" t="s">
        <v>67</v>
      </c>
      <c r="N32" s="314" t="s">
        <v>68</v>
      </c>
      <c r="O32" s="314" t="s">
        <v>69</v>
      </c>
      <c r="P32" s="314" t="s">
        <v>61</v>
      </c>
      <c r="Q32" s="315" t="s">
        <v>57</v>
      </c>
      <c r="R32" s="315" t="s">
        <v>59</v>
      </c>
      <c r="S32" s="315" t="s">
        <v>66</v>
      </c>
      <c r="T32" s="315" t="s">
        <v>67</v>
      </c>
      <c r="U32" s="315" t="s">
        <v>68</v>
      </c>
      <c r="V32" s="315" t="s">
        <v>69</v>
      </c>
      <c r="W32" s="315" t="s">
        <v>61</v>
      </c>
      <c r="X32" s="314" t="s">
        <v>103</v>
      </c>
      <c r="Y32" s="314" t="s">
        <v>106</v>
      </c>
      <c r="Z32" s="314" t="s">
        <v>107</v>
      </c>
      <c r="AA32" s="314" t="s">
        <v>115</v>
      </c>
      <c r="AB32" s="314" t="s">
        <v>114</v>
      </c>
      <c r="AC32" s="314" t="s">
        <v>165</v>
      </c>
      <c r="AD32" s="314" t="s">
        <v>166</v>
      </c>
      <c r="AE32" s="315" t="s">
        <v>103</v>
      </c>
      <c r="AF32" s="315" t="s">
        <v>106</v>
      </c>
      <c r="AG32" s="315" t="s">
        <v>107</v>
      </c>
      <c r="AH32" s="314" t="s">
        <v>177</v>
      </c>
      <c r="AI32"/>
      <c r="AJ32" s="73" t="s">
        <v>70</v>
      </c>
      <c r="AK32" s="73" t="s">
        <v>71</v>
      </c>
      <c r="AL32" s="73" t="s">
        <v>72</v>
      </c>
      <c r="AM32" s="73" t="s">
        <v>73</v>
      </c>
      <c r="AN32" s="73" t="s">
        <v>74</v>
      </c>
      <c r="AO32" s="20" t="s">
        <v>75</v>
      </c>
      <c r="AP32" s="20" t="s">
        <v>76</v>
      </c>
      <c r="AQ32" s="20" t="s">
        <v>104</v>
      </c>
      <c r="AR32" s="73" t="s">
        <v>108</v>
      </c>
      <c r="AS32" s="73" t="s">
        <v>109</v>
      </c>
      <c r="AT32" s="73" t="s">
        <v>117</v>
      </c>
      <c r="AU32" s="73" t="s">
        <v>116</v>
      </c>
      <c r="AV32" s="73" t="s">
        <v>167</v>
      </c>
      <c r="AW32" s="73" t="s">
        <v>168</v>
      </c>
      <c r="AX32" s="73" t="s">
        <v>178</v>
      </c>
      <c r="AY32" s="147" t="s">
        <v>104</v>
      </c>
      <c r="AZ32" s="147" t="s">
        <v>108</v>
      </c>
      <c r="BA32" s="147" t="s">
        <v>109</v>
      </c>
      <c r="BB32" s="147" t="s">
        <v>117</v>
      </c>
      <c r="BC32" s="147" t="s">
        <v>116</v>
      </c>
      <c r="BD32" s="147" t="s">
        <v>167</v>
      </c>
      <c r="BE32" s="147" t="s">
        <v>168</v>
      </c>
      <c r="BF32" s="147" t="s">
        <v>178</v>
      </c>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row>
    <row r="33" spans="1:229">
      <c r="B33" s="197" t="s">
        <v>17</v>
      </c>
      <c r="C33" s="288">
        <v>4145.8118565099967</v>
      </c>
      <c r="D33" s="288">
        <v>4044.9261162100047</v>
      </c>
      <c r="E33" s="288">
        <v>4044.9261162100047</v>
      </c>
      <c r="F33" s="288">
        <v>4327.4476809499993</v>
      </c>
      <c r="G33" s="288">
        <v>4327.4476809499993</v>
      </c>
      <c r="H33" s="288">
        <v>4756.6419541599962</v>
      </c>
      <c r="I33" s="288">
        <v>4756.6419541599962</v>
      </c>
      <c r="J33" s="288">
        <v>5084.8251733200022</v>
      </c>
      <c r="K33" s="288">
        <v>5391.6251093899973</v>
      </c>
      <c r="L33" s="288">
        <v>5391.6251093899973</v>
      </c>
      <c r="M33" s="288">
        <v>5536.3467810300017</v>
      </c>
      <c r="N33" s="288">
        <v>5536.3467810300017</v>
      </c>
      <c r="O33" s="288">
        <v>5708.7987621800003</v>
      </c>
      <c r="P33" s="288">
        <v>5708.7987621800003</v>
      </c>
      <c r="Q33" s="277"/>
      <c r="R33" s="277"/>
      <c r="S33" s="277"/>
      <c r="T33" s="277"/>
      <c r="U33" s="277"/>
      <c r="V33" s="277"/>
      <c r="W33" s="277"/>
      <c r="X33" s="288">
        <v>5626.0243335899986</v>
      </c>
      <c r="Y33" s="288">
        <v>5827.5725238199993</v>
      </c>
      <c r="Z33" s="288">
        <v>5827.5725238199993</v>
      </c>
      <c r="AA33" s="288">
        <v>5915.3589456499949</v>
      </c>
      <c r="AB33" s="288">
        <v>5915.3589456499949</v>
      </c>
      <c r="AC33" s="288">
        <v>6228.7840922199875</v>
      </c>
      <c r="AD33" s="288">
        <v>6228.7840922199875</v>
      </c>
      <c r="AE33" s="277"/>
      <c r="AF33" s="277"/>
      <c r="AG33" s="277"/>
      <c r="AH33" s="288">
        <v>6159.9995807899932</v>
      </c>
      <c r="AI33" s="112"/>
      <c r="AJ33" s="50">
        <v>0.22649684773695455</v>
      </c>
      <c r="AK33" s="50">
        <v>0.33293537495854586</v>
      </c>
      <c r="AL33" s="50">
        <v>0.33293537495854586</v>
      </c>
      <c r="AM33" s="50">
        <v>0.27935614459343716</v>
      </c>
      <c r="AN33" s="50">
        <v>0.27935614459343716</v>
      </c>
      <c r="AO33" s="116">
        <v>0.20017416008940517</v>
      </c>
      <c r="AP33" s="116">
        <v>0.20017416008940517</v>
      </c>
      <c r="AQ33" s="116">
        <v>0.10643417262596555</v>
      </c>
      <c r="AR33" s="229">
        <v>8.0856403326477685E-2</v>
      </c>
      <c r="AS33" s="229">
        <v>8.0856403326477685E-2</v>
      </c>
      <c r="AT33" s="229">
        <v>6.8458891686239434E-2</v>
      </c>
      <c r="AU33" s="229">
        <v>6.8458891686239434E-2</v>
      </c>
      <c r="AV33" s="229">
        <v>9.1084893985897517E-2</v>
      </c>
      <c r="AW33" s="229">
        <v>9.1084893985897517E-2</v>
      </c>
      <c r="AX33" s="229">
        <v>9.4911649068403672E-2</v>
      </c>
      <c r="AY33" s="224"/>
      <c r="AZ33" s="224"/>
      <c r="BA33" s="224"/>
      <c r="BB33" s="224"/>
      <c r="BC33" s="224"/>
      <c r="BD33" s="224"/>
      <c r="BE33" s="224"/>
      <c r="BF33" s="224"/>
    </row>
    <row r="34" spans="1:229">
      <c r="B34" s="198" t="s">
        <v>18</v>
      </c>
      <c r="C34" s="289">
        <v>589.00878139999998</v>
      </c>
      <c r="D34" s="289">
        <v>336.30009566000007</v>
      </c>
      <c r="E34" s="289">
        <v>336.30009566000007</v>
      </c>
      <c r="F34" s="289">
        <v>271.02178309000004</v>
      </c>
      <c r="G34" s="289">
        <v>271.02178309000004</v>
      </c>
      <c r="H34" s="289">
        <v>351.60963387000015</v>
      </c>
      <c r="I34" s="289">
        <v>351.60963387000015</v>
      </c>
      <c r="J34" s="289">
        <v>256.08408110999983</v>
      </c>
      <c r="K34" s="289">
        <v>270.22250279999992</v>
      </c>
      <c r="L34" s="289">
        <v>270.22250279999992</v>
      </c>
      <c r="M34" s="289">
        <v>209.75845467999991</v>
      </c>
      <c r="N34" s="289">
        <v>209.75845467999991</v>
      </c>
      <c r="O34" s="289">
        <v>315.9121457</v>
      </c>
      <c r="P34" s="289">
        <v>315.9121457</v>
      </c>
      <c r="Q34" s="278"/>
      <c r="R34" s="278"/>
      <c r="S34" s="278"/>
      <c r="T34" s="278"/>
      <c r="U34" s="278"/>
      <c r="V34" s="278"/>
      <c r="W34" s="278"/>
      <c r="X34" s="289">
        <v>310.4446275099998</v>
      </c>
      <c r="Y34" s="289">
        <v>296.33797270999992</v>
      </c>
      <c r="Z34" s="289">
        <v>296.33797270999992</v>
      </c>
      <c r="AA34" s="289">
        <v>281.57182328999983</v>
      </c>
      <c r="AB34" s="289">
        <v>281.57182328999983</v>
      </c>
      <c r="AC34" s="289">
        <v>345.31504837999989</v>
      </c>
      <c r="AD34" s="289">
        <v>345.31504837999989</v>
      </c>
      <c r="AE34" s="278"/>
      <c r="AF34" s="278"/>
      <c r="AG34" s="278"/>
      <c r="AH34" s="289">
        <v>256.61348413000007</v>
      </c>
      <c r="AI34" s="112"/>
      <c r="AJ34" s="54">
        <v>-0.56522875516164617</v>
      </c>
      <c r="AK34" s="54">
        <v>-0.19648401446428579</v>
      </c>
      <c r="AL34" s="54">
        <v>-0.19648401446428579</v>
      </c>
      <c r="AM34" s="54">
        <v>-0.22604577282135288</v>
      </c>
      <c r="AN34" s="54">
        <v>-0.22604577282135288</v>
      </c>
      <c r="AO34" s="35">
        <v>-0.10152591036000598</v>
      </c>
      <c r="AP34" s="35">
        <v>-0.10152591036000598</v>
      </c>
      <c r="AQ34" s="35">
        <v>0.21227616400196947</v>
      </c>
      <c r="AR34" s="28">
        <v>9.6644319549245211E-2</v>
      </c>
      <c r="AS34" s="28">
        <v>9.6644319549245211E-2</v>
      </c>
      <c r="AT34" s="28">
        <v>0.3423622123816456</v>
      </c>
      <c r="AU34" s="28">
        <v>0.3423622123816456</v>
      </c>
      <c r="AV34" s="28">
        <v>9.3073036539475504E-2</v>
      </c>
      <c r="AW34" s="28">
        <v>9.3073036539475504E-2</v>
      </c>
      <c r="AX34" s="28">
        <v>-0.17340014485599628</v>
      </c>
      <c r="AY34" s="159"/>
      <c r="AZ34" s="159"/>
      <c r="BA34" s="159"/>
      <c r="BB34" s="159"/>
      <c r="BC34" s="159"/>
      <c r="BD34" s="159"/>
      <c r="BE34" s="159"/>
      <c r="BF34" s="159"/>
    </row>
    <row r="35" spans="1:229">
      <c r="B35" s="199" t="s">
        <v>20</v>
      </c>
      <c r="C35" s="286">
        <v>2790.0217569899987</v>
      </c>
      <c r="D35" s="286">
        <v>2918.0053465300002</v>
      </c>
      <c r="E35" s="286">
        <v>2918.0053465300002</v>
      </c>
      <c r="F35" s="286">
        <v>3272.4233371300002</v>
      </c>
      <c r="G35" s="286">
        <v>3272.4233371300002</v>
      </c>
      <c r="H35" s="286">
        <v>3610.7869999999998</v>
      </c>
      <c r="I35" s="286">
        <v>3610.7869999999998</v>
      </c>
      <c r="J35" s="286">
        <v>3969.7887074599998</v>
      </c>
      <c r="K35" s="286">
        <v>4255.2111698499994</v>
      </c>
      <c r="L35" s="286">
        <v>4255.2111698499994</v>
      </c>
      <c r="M35" s="286">
        <v>4418.50100355</v>
      </c>
      <c r="N35" s="286">
        <v>4418.50100355</v>
      </c>
      <c r="O35" s="286">
        <v>4510.6763143099997</v>
      </c>
      <c r="P35" s="286">
        <v>4510.6763143099997</v>
      </c>
      <c r="Q35" s="267"/>
      <c r="R35" s="267"/>
      <c r="S35" s="267"/>
      <c r="T35" s="267"/>
      <c r="U35" s="267"/>
      <c r="V35" s="267"/>
      <c r="W35" s="267"/>
      <c r="X35" s="286">
        <v>4437.4438085800002</v>
      </c>
      <c r="Y35" s="286">
        <v>4539.4792749799999</v>
      </c>
      <c r="Z35" s="286">
        <v>4539.4792749799999</v>
      </c>
      <c r="AA35" s="286">
        <v>4611.9294317399999</v>
      </c>
      <c r="AB35" s="286">
        <v>4611.9294317399999</v>
      </c>
      <c r="AC35" s="352">
        <v>4772.72362694</v>
      </c>
      <c r="AD35" s="352">
        <v>4772.72362694</v>
      </c>
      <c r="AE35" s="267"/>
      <c r="AF35" s="267"/>
      <c r="AG35" s="267"/>
      <c r="AH35" s="286">
        <v>4839.9783684600006</v>
      </c>
      <c r="AI35" s="112"/>
      <c r="AJ35" s="38">
        <v>0.42285224031470886</v>
      </c>
      <c r="AK35" s="38">
        <v>0.45826023756610385</v>
      </c>
      <c r="AL35" s="38">
        <v>0.45826023756610385</v>
      </c>
      <c r="AM35" s="38">
        <v>0.35022292299905777</v>
      </c>
      <c r="AN35" s="38">
        <v>0.35022292299905777</v>
      </c>
      <c r="AO35" s="125">
        <v>0.24922248648563317</v>
      </c>
      <c r="AP35" s="125">
        <v>0.24922248648563317</v>
      </c>
      <c r="AQ35" s="125">
        <v>0.11780352446496362</v>
      </c>
      <c r="AR35" s="42">
        <v>6.6804699880504706E-2</v>
      </c>
      <c r="AS35" s="42">
        <v>6.6804699880504706E-2</v>
      </c>
      <c r="AT35" s="42">
        <v>4.3776934312019365E-2</v>
      </c>
      <c r="AU35" s="42">
        <v>4.3776934312019365E-2</v>
      </c>
      <c r="AV35" s="42">
        <v>5.8094905147297364E-2</v>
      </c>
      <c r="AW35" s="42">
        <v>5.8094905147297364E-2</v>
      </c>
      <c r="AX35" s="42">
        <v>9.0713162181723053E-2</v>
      </c>
      <c r="AY35" s="161"/>
      <c r="AZ35" s="161"/>
      <c r="BA35" s="161"/>
      <c r="BB35" s="161"/>
      <c r="BC35" s="161"/>
      <c r="BD35" s="161"/>
      <c r="BE35" s="161"/>
      <c r="BF35" s="161"/>
    </row>
    <row r="36" spans="1:229" s="262" customFormat="1">
      <c r="B36" s="198" t="s">
        <v>54</v>
      </c>
      <c r="C36" s="289">
        <v>412.41461117999836</v>
      </c>
      <c r="D36" s="289">
        <v>443.62537428000462</v>
      </c>
      <c r="E36" s="286">
        <v>443.62537428000462</v>
      </c>
      <c r="F36" s="289">
        <v>441.81373211999892</v>
      </c>
      <c r="G36" s="286">
        <v>441.81373211999892</v>
      </c>
      <c r="H36" s="289">
        <v>447.8436782799962</v>
      </c>
      <c r="I36" s="286">
        <v>447.8436782799962</v>
      </c>
      <c r="J36" s="289">
        <v>510.08972209000251</v>
      </c>
      <c r="K36" s="289">
        <v>502.05715587999731</v>
      </c>
      <c r="L36" s="286">
        <v>502.05715587999731</v>
      </c>
      <c r="M36" s="289">
        <v>523.62587295000174</v>
      </c>
      <c r="N36" s="286">
        <v>523.62587295000174</v>
      </c>
      <c r="O36" s="289">
        <v>492.88160406999998</v>
      </c>
      <c r="P36" s="286">
        <v>492.88160406999998</v>
      </c>
      <c r="Q36" s="278"/>
      <c r="R36" s="278"/>
      <c r="S36" s="278"/>
      <c r="T36" s="278"/>
      <c r="U36" s="278"/>
      <c r="V36" s="278"/>
      <c r="W36" s="278"/>
      <c r="X36" s="289">
        <v>475.91143969494863</v>
      </c>
      <c r="Y36" s="289">
        <v>592.3441184899998</v>
      </c>
      <c r="Z36" s="286">
        <v>592.3441184899998</v>
      </c>
      <c r="AA36" s="289">
        <v>617.67963039999529</v>
      </c>
      <c r="AB36" s="286">
        <v>617.67963039999529</v>
      </c>
      <c r="AC36" s="352">
        <v>695.20526339998787</v>
      </c>
      <c r="AD36" s="352">
        <v>695.20526339998787</v>
      </c>
      <c r="AE36" s="278"/>
      <c r="AF36" s="278"/>
      <c r="AG36" s="278"/>
      <c r="AH36" s="289">
        <v>653.15606449174288</v>
      </c>
      <c r="AI36" s="112"/>
      <c r="AJ36" s="125">
        <v>0.2368371737134547</v>
      </c>
      <c r="AK36" s="125">
        <v>0.13171424582019534</v>
      </c>
      <c r="AL36" s="125">
        <v>0.13171424582019534</v>
      </c>
      <c r="AM36" s="125">
        <v>0.18517337710947882</v>
      </c>
      <c r="AN36" s="125">
        <v>0.18517337710947882</v>
      </c>
      <c r="AO36" s="125">
        <v>0.10056617515061948</v>
      </c>
      <c r="AP36" s="125">
        <v>0.10056617515061948</v>
      </c>
      <c r="AQ36" s="125">
        <v>-6.70044521873807E-2</v>
      </c>
      <c r="AR36" s="125">
        <v>0.17983403194751607</v>
      </c>
      <c r="AS36" s="125">
        <v>0.17983403194751607</v>
      </c>
      <c r="AT36" s="125">
        <v>0.17962014924914577</v>
      </c>
      <c r="AU36" s="125">
        <v>0.17962014924914577</v>
      </c>
      <c r="AV36" s="125">
        <v>0.41049139927173045</v>
      </c>
      <c r="AW36" s="125">
        <v>0.41049139927173045</v>
      </c>
      <c r="AX36" s="125">
        <v>0.37243194849529965</v>
      </c>
      <c r="AY36" s="161"/>
      <c r="AZ36" s="161"/>
      <c r="BA36" s="161"/>
      <c r="BB36" s="161"/>
      <c r="BC36" s="161"/>
      <c r="BD36" s="161"/>
      <c r="BE36" s="161"/>
      <c r="BF36" s="161"/>
    </row>
    <row r="37" spans="1:229">
      <c r="B37" s="199" t="s">
        <v>48</v>
      </c>
      <c r="C37" s="286">
        <v>59.066882999999997</v>
      </c>
      <c r="D37" s="286">
        <v>59.215764</v>
      </c>
      <c r="E37" s="286">
        <v>59.215764</v>
      </c>
      <c r="F37" s="286">
        <v>58.482748000000001</v>
      </c>
      <c r="G37" s="286">
        <v>58.482748000000001</v>
      </c>
      <c r="H37" s="286">
        <v>49.406976</v>
      </c>
      <c r="I37" s="286">
        <v>49.406976</v>
      </c>
      <c r="J37" s="286">
        <v>48.862491759999997</v>
      </c>
      <c r="K37" s="286">
        <v>49.902295050000006</v>
      </c>
      <c r="L37" s="286">
        <v>49.902295050000006</v>
      </c>
      <c r="M37" s="286">
        <v>50.669657170000001</v>
      </c>
      <c r="N37" s="286">
        <v>50.669657170000001</v>
      </c>
      <c r="O37" s="286">
        <v>50.605434850000002</v>
      </c>
      <c r="P37" s="286">
        <v>50.605434850000002</v>
      </c>
      <c r="Q37" s="267"/>
      <c r="R37" s="267"/>
      <c r="S37" s="267"/>
      <c r="T37" s="267"/>
      <c r="U37" s="267"/>
      <c r="V37" s="267"/>
      <c r="W37" s="267"/>
      <c r="X37" s="286">
        <v>51.215035235050003</v>
      </c>
      <c r="Y37" s="286">
        <v>50.86589266</v>
      </c>
      <c r="Z37" s="286">
        <v>50.86589266</v>
      </c>
      <c r="AA37" s="286">
        <v>52.119714999999999</v>
      </c>
      <c r="AB37" s="286">
        <v>52.119714999999999</v>
      </c>
      <c r="AC37" s="286">
        <v>48.38583423</v>
      </c>
      <c r="AD37" s="286">
        <v>48.38583423</v>
      </c>
      <c r="AE37" s="267"/>
      <c r="AF37" s="267"/>
      <c r="AG37" s="267"/>
      <c r="AH37" s="286">
        <v>48.093013788249998</v>
      </c>
      <c r="AI37" s="112"/>
      <c r="AJ37" s="38">
        <v>-0.17275994130247233</v>
      </c>
      <c r="AK37" s="38">
        <v>-0.15728022946727485</v>
      </c>
      <c r="AL37" s="38">
        <v>-0.15728022946727485</v>
      </c>
      <c r="AM37" s="38">
        <v>-0.13359650661422409</v>
      </c>
      <c r="AN37" s="38">
        <v>-0.13359650661422409</v>
      </c>
      <c r="AO37" s="125">
        <v>2.4256875182970143E-2</v>
      </c>
      <c r="AP37" s="125">
        <v>2.4256875182970143E-2</v>
      </c>
      <c r="AQ37" s="125">
        <v>4.8146203566635411E-2</v>
      </c>
      <c r="AR37" s="42">
        <v>1.9309685236611047E-2</v>
      </c>
      <c r="AS37" s="42">
        <v>1.9309685236611047E-2</v>
      </c>
      <c r="AT37" s="42">
        <v>2.8617873318837746E-2</v>
      </c>
      <c r="AU37" s="42">
        <v>2.8617873318837746E-2</v>
      </c>
      <c r="AV37" s="42">
        <v>-4.3860913883639933E-2</v>
      </c>
      <c r="AW37" s="42">
        <v>-4.3860913883639933E-2</v>
      </c>
      <c r="AX37" s="42">
        <v>-6.0959080326149793E-2</v>
      </c>
      <c r="AY37" s="161"/>
      <c r="AZ37" s="161"/>
      <c r="BA37" s="161"/>
      <c r="BB37" s="161"/>
      <c r="BC37" s="161"/>
      <c r="BD37" s="161"/>
      <c r="BE37" s="161"/>
      <c r="BF37" s="161"/>
    </row>
    <row r="38" spans="1:229">
      <c r="B38" s="200" t="s">
        <v>25</v>
      </c>
      <c r="C38" s="291">
        <v>295.29982393999978</v>
      </c>
      <c r="D38" s="291">
        <v>287.77953573999991</v>
      </c>
      <c r="E38" s="286">
        <v>287.77953573999991</v>
      </c>
      <c r="F38" s="291">
        <v>283.70608061000007</v>
      </c>
      <c r="G38" s="286">
        <v>283.70608061000007</v>
      </c>
      <c r="H38" s="291">
        <v>296.99466601000029</v>
      </c>
      <c r="I38" s="286">
        <v>296.99466601000029</v>
      </c>
      <c r="J38" s="291">
        <v>300.00017090000017</v>
      </c>
      <c r="K38" s="291">
        <v>314.23198581000037</v>
      </c>
      <c r="L38" s="286">
        <v>314.23198581000037</v>
      </c>
      <c r="M38" s="291">
        <v>333.79179268000007</v>
      </c>
      <c r="N38" s="286">
        <v>333.79179268000007</v>
      </c>
      <c r="O38" s="291">
        <v>338.7232632500004</v>
      </c>
      <c r="P38" s="286">
        <v>338.7232632500004</v>
      </c>
      <c r="Q38" s="278"/>
      <c r="R38" s="279"/>
      <c r="S38" s="279"/>
      <c r="T38" s="278"/>
      <c r="U38" s="278"/>
      <c r="V38" s="278"/>
      <c r="W38" s="278"/>
      <c r="X38" s="291">
        <v>351.00942256999986</v>
      </c>
      <c r="Y38" s="291">
        <v>348.54526497999962</v>
      </c>
      <c r="Z38" s="286">
        <v>348.54526497999962</v>
      </c>
      <c r="AA38" s="291">
        <v>352.05834521999975</v>
      </c>
      <c r="AB38" s="286">
        <v>352.05834521999975</v>
      </c>
      <c r="AC38" s="286">
        <v>367.15431926999969</v>
      </c>
      <c r="AD38" s="286">
        <v>367.15431926999969</v>
      </c>
      <c r="AE38" s="278"/>
      <c r="AF38" s="279"/>
      <c r="AG38" s="279"/>
      <c r="AH38" s="291">
        <v>362.15864991999973</v>
      </c>
      <c r="AI38" s="112"/>
      <c r="AJ38" s="38">
        <v>1.5917202039901737E-2</v>
      </c>
      <c r="AK38" s="38">
        <v>9.1919149156941576E-2</v>
      </c>
      <c r="AL38" s="38">
        <v>9.1919149156941576E-2</v>
      </c>
      <c r="AM38" s="38">
        <v>0.17654084805764497</v>
      </c>
      <c r="AN38" s="38">
        <v>0.17654084805764497</v>
      </c>
      <c r="AO38" s="125">
        <v>0.14050285077710806</v>
      </c>
      <c r="AP38" s="125">
        <v>0.14050285077710806</v>
      </c>
      <c r="AQ38" s="125">
        <v>0.1700307420391528</v>
      </c>
      <c r="AR38" s="42">
        <v>0.10919728327957896</v>
      </c>
      <c r="AS38" s="42">
        <v>0.10919728327957896</v>
      </c>
      <c r="AT38" s="42">
        <v>5.4724390894510339E-2</v>
      </c>
      <c r="AU38" s="42">
        <v>5.4724390894510339E-2</v>
      </c>
      <c r="AV38" s="42">
        <v>8.3935941532941441E-2</v>
      </c>
      <c r="AW38" s="42">
        <v>8.3935941532941441E-2</v>
      </c>
      <c r="AX38" s="42">
        <v>3.1763327800057695E-2</v>
      </c>
      <c r="AY38" s="161"/>
      <c r="AZ38" s="161"/>
      <c r="BA38" s="161"/>
      <c r="BB38" s="161"/>
      <c r="BC38" s="161"/>
      <c r="BD38" s="161"/>
      <c r="BE38" s="161"/>
      <c r="BF38" s="161"/>
    </row>
    <row r="39" spans="1:229">
      <c r="B39" s="197" t="s">
        <v>22</v>
      </c>
      <c r="C39" s="288">
        <v>4145.811856299998</v>
      </c>
      <c r="D39" s="288">
        <v>4044.9261160499968</v>
      </c>
      <c r="E39" s="288">
        <v>4044.9261160499968</v>
      </c>
      <c r="F39" s="288">
        <v>4327.4476804899969</v>
      </c>
      <c r="G39" s="288">
        <v>4327.4476804899969</v>
      </c>
      <c r="H39" s="288">
        <v>4756.6419543500006</v>
      </c>
      <c r="I39" s="288">
        <v>4756.6419543500006</v>
      </c>
      <c r="J39" s="288">
        <v>5084.8251732899989</v>
      </c>
      <c r="K39" s="288">
        <v>5391.6251098999983</v>
      </c>
      <c r="L39" s="288">
        <v>5391.6251098999983</v>
      </c>
      <c r="M39" s="288">
        <v>5536.3467812600011</v>
      </c>
      <c r="N39" s="288">
        <v>5536.3467812600011</v>
      </c>
      <c r="O39" s="288">
        <v>5708.7987623399986</v>
      </c>
      <c r="P39" s="288">
        <v>5708.7987623399986</v>
      </c>
      <c r="Q39" s="277"/>
      <c r="R39" s="277"/>
      <c r="S39" s="277"/>
      <c r="T39" s="277"/>
      <c r="U39" s="277"/>
      <c r="V39" s="277"/>
      <c r="W39" s="277"/>
      <c r="X39" s="288">
        <v>5626.0243342600015</v>
      </c>
      <c r="Y39" s="288">
        <v>5827.5725235300051</v>
      </c>
      <c r="Z39" s="288">
        <v>5827.5725235300051</v>
      </c>
      <c r="AA39" s="288">
        <v>5915.358945449997</v>
      </c>
      <c r="AB39" s="288">
        <v>5915.358945449997</v>
      </c>
      <c r="AC39" s="288">
        <v>6228.7840927499983</v>
      </c>
      <c r="AD39" s="288">
        <v>6228.7840927499983</v>
      </c>
      <c r="AE39" s="277"/>
      <c r="AF39" s="277"/>
      <c r="AG39" s="277"/>
      <c r="AH39" s="288">
        <v>6159.9995819399965</v>
      </c>
      <c r="AI39" s="112"/>
      <c r="AJ39" s="50">
        <v>0.22649684779184354</v>
      </c>
      <c r="AK39" s="50">
        <v>0.33293537513735783</v>
      </c>
      <c r="AL39" s="50">
        <v>0.33293537513735783</v>
      </c>
      <c r="AM39" s="50">
        <v>0.27935614478258014</v>
      </c>
      <c r="AN39" s="50">
        <v>0.27935614478258014</v>
      </c>
      <c r="AO39" s="116">
        <v>0.20017416007510094</v>
      </c>
      <c r="AP39" s="116">
        <v>0.20017416007510094</v>
      </c>
      <c r="AQ39" s="116">
        <v>0.10643417276425932</v>
      </c>
      <c r="AR39" s="229">
        <v>8.0856403170452007E-2</v>
      </c>
      <c r="AS39" s="229">
        <v>8.0856403170452007E-2</v>
      </c>
      <c r="AT39" s="229">
        <v>6.8458891605727351E-2</v>
      </c>
      <c r="AU39" s="229">
        <v>6.8458891605727351E-2</v>
      </c>
      <c r="AV39" s="229">
        <v>9.1084894048159129E-2</v>
      </c>
      <c r="AW39" s="229">
        <v>9.1084894048159129E-2</v>
      </c>
      <c r="AX39" s="229">
        <v>9.4911649142418508E-2</v>
      </c>
      <c r="AY39" s="224"/>
      <c r="AZ39" s="224"/>
      <c r="BA39" s="224"/>
      <c r="BB39" s="224"/>
      <c r="BC39" s="224"/>
      <c r="BD39" s="224"/>
      <c r="BE39" s="224"/>
      <c r="BF39" s="224"/>
    </row>
    <row r="40" spans="1:229">
      <c r="B40" s="198" t="s">
        <v>27</v>
      </c>
      <c r="C40" s="289">
        <v>357.77601299999998</v>
      </c>
      <c r="D40" s="289">
        <v>102.878798</v>
      </c>
      <c r="E40" s="289">
        <v>102.878798</v>
      </c>
      <c r="F40" s="289">
        <v>92.780215999999996</v>
      </c>
      <c r="G40" s="289">
        <v>92.780215999999996</v>
      </c>
      <c r="H40" s="289">
        <v>80.227689799999993</v>
      </c>
      <c r="I40" s="289">
        <v>80.227689799999993</v>
      </c>
      <c r="J40" s="289">
        <v>48.255290549999998</v>
      </c>
      <c r="K40" s="289">
        <v>56.188300900000002</v>
      </c>
      <c r="L40" s="289">
        <v>56.188300900000002</v>
      </c>
      <c r="M40" s="289">
        <v>57.929852840000002</v>
      </c>
      <c r="N40" s="289">
        <v>57.929852840000002</v>
      </c>
      <c r="O40" s="289">
        <v>148.03898745000001</v>
      </c>
      <c r="P40" s="289">
        <v>148.03898745000001</v>
      </c>
      <c r="Q40" s="278"/>
      <c r="R40" s="278"/>
      <c r="S40" s="278"/>
      <c r="T40" s="278"/>
      <c r="U40" s="278"/>
      <c r="V40" s="278"/>
      <c r="W40" s="278"/>
      <c r="X40" s="289">
        <v>150.63215896</v>
      </c>
      <c r="Y40" s="289">
        <v>96.560584000000006</v>
      </c>
      <c r="Z40" s="289">
        <v>96.560584000000006</v>
      </c>
      <c r="AA40" s="289">
        <v>105.75917969</v>
      </c>
      <c r="AB40" s="289">
        <v>105.75917969</v>
      </c>
      <c r="AC40" s="353">
        <v>150.96315555999999</v>
      </c>
      <c r="AD40" s="353">
        <v>150.96315555999999</v>
      </c>
      <c r="AE40" s="278"/>
      <c r="AF40" s="278"/>
      <c r="AG40" s="278"/>
      <c r="AH40" s="289">
        <v>68.807653220000006</v>
      </c>
      <c r="AI40" s="112"/>
      <c r="AJ40" s="54">
        <v>-0.86512429901218679</v>
      </c>
      <c r="AK40" s="54">
        <v>-0.45383983879749451</v>
      </c>
      <c r="AL40" s="54">
        <v>-0.45383983879749451</v>
      </c>
      <c r="AM40" s="54">
        <v>-0.37562278535760246</v>
      </c>
      <c r="AN40" s="54">
        <v>-0.37562278535760246</v>
      </c>
      <c r="AO40" s="35">
        <v>0.84523557663254589</v>
      </c>
      <c r="AP40" s="35">
        <v>0.84523557663254589</v>
      </c>
      <c r="AQ40" s="35" t="s">
        <v>135</v>
      </c>
      <c r="AR40" s="28">
        <v>0.71851759980875307</v>
      </c>
      <c r="AS40" s="28">
        <v>0.71851759980875307</v>
      </c>
      <c r="AT40" s="28">
        <v>0.82564212586734398</v>
      </c>
      <c r="AU40" s="28">
        <v>0.82564212586734398</v>
      </c>
      <c r="AV40" s="28">
        <v>1.9752689209574719E-2</v>
      </c>
      <c r="AW40" s="28">
        <v>1.9752689209574719E-2</v>
      </c>
      <c r="AX40" s="28">
        <v>-0.54320741536824346</v>
      </c>
      <c r="AY40" s="159"/>
      <c r="AZ40" s="159"/>
      <c r="BA40" s="159"/>
      <c r="BB40" s="159"/>
      <c r="BC40" s="159"/>
      <c r="BD40" s="159"/>
      <c r="BE40" s="159"/>
      <c r="BF40" s="159"/>
    </row>
    <row r="41" spans="1:229">
      <c r="B41" s="198" t="s">
        <v>28</v>
      </c>
      <c r="C41" s="289">
        <v>2692.8593841999996</v>
      </c>
      <c r="D41" s="289">
        <v>2852.0710712599998</v>
      </c>
      <c r="E41" s="289">
        <v>2852.0710712599998</v>
      </c>
      <c r="F41" s="289">
        <v>3158.4709447300002</v>
      </c>
      <c r="G41" s="289">
        <v>3158.4709447300002</v>
      </c>
      <c r="H41" s="289">
        <v>3499.84160359</v>
      </c>
      <c r="I41" s="289">
        <v>3499.84160359</v>
      </c>
      <c r="J41" s="289">
        <v>3864.5360004499998</v>
      </c>
      <c r="K41" s="289">
        <v>4144.4666085400004</v>
      </c>
      <c r="L41" s="289">
        <v>4144.4666085400004</v>
      </c>
      <c r="M41" s="289">
        <v>4279.5255695899996</v>
      </c>
      <c r="N41" s="289">
        <v>4279.5255695899996</v>
      </c>
      <c r="O41" s="289">
        <v>4334.8963981400002</v>
      </c>
      <c r="P41" s="289">
        <v>4334.8963981400002</v>
      </c>
      <c r="Q41" s="267"/>
      <c r="R41" s="267"/>
      <c r="S41" s="267"/>
      <c r="T41" s="267"/>
      <c r="U41" s="267"/>
      <c r="V41" s="267"/>
      <c r="W41" s="267"/>
      <c r="X41" s="289">
        <v>4254.1671844600005</v>
      </c>
      <c r="Y41" s="289">
        <v>4365.5160487599996</v>
      </c>
      <c r="Z41" s="289">
        <v>4365.5160487599996</v>
      </c>
      <c r="AA41" s="289">
        <v>4430.9749043299998</v>
      </c>
      <c r="AB41" s="289">
        <v>4430.9749043299998</v>
      </c>
      <c r="AC41" s="353">
        <v>4589.0454660200003</v>
      </c>
      <c r="AD41" s="353">
        <v>4589.0454660200003</v>
      </c>
      <c r="AE41" s="267"/>
      <c r="AF41" s="267"/>
      <c r="AG41" s="267"/>
      <c r="AH41" s="289">
        <v>4648.5357351900002</v>
      </c>
      <c r="AI41" s="112"/>
      <c r="AJ41" s="38">
        <v>0.43510501258426626</v>
      </c>
      <c r="AK41" s="38">
        <v>0.45314282322881971</v>
      </c>
      <c r="AL41" s="38">
        <v>0.45314282322881971</v>
      </c>
      <c r="AM41" s="38">
        <v>0.35493586753758538</v>
      </c>
      <c r="AN41" s="38">
        <v>0.35493586753758538</v>
      </c>
      <c r="AO41" s="125">
        <v>0.23859788217084849</v>
      </c>
      <c r="AP41" s="125">
        <v>0.23859788217084849</v>
      </c>
      <c r="AQ41" s="125">
        <v>0.10082224204008726</v>
      </c>
      <c r="AR41" s="42">
        <v>5.3336040822360459E-2</v>
      </c>
      <c r="AS41" s="42">
        <v>5.3336040822360459E-2</v>
      </c>
      <c r="AT41" s="42">
        <v>3.538928142319988E-2</v>
      </c>
      <c r="AU41" s="42">
        <v>3.538928142319988E-2</v>
      </c>
      <c r="AV41" s="42">
        <v>5.8628637120151088E-2</v>
      </c>
      <c r="AW41" s="42">
        <v>5.8628637120151088E-2</v>
      </c>
      <c r="AX41" s="42">
        <v>9.2701704853204669E-2</v>
      </c>
      <c r="AY41" s="161"/>
      <c r="AZ41" s="161"/>
      <c r="BA41" s="161"/>
      <c r="BB41" s="161"/>
      <c r="BC41" s="161"/>
      <c r="BD41" s="161"/>
      <c r="BE41" s="161"/>
      <c r="BF41" s="161"/>
    </row>
    <row r="42" spans="1:229">
      <c r="B42" s="198" t="s">
        <v>29</v>
      </c>
      <c r="C42" s="289">
        <v>223.30406488000006</v>
      </c>
      <c r="D42" s="289">
        <v>214.97409435000003</v>
      </c>
      <c r="E42" s="289">
        <v>214.97409435000003</v>
      </c>
      <c r="F42" s="289">
        <v>205.48999512</v>
      </c>
      <c r="G42" s="289">
        <v>205.48999512</v>
      </c>
      <c r="H42" s="289">
        <v>269.01495776000002</v>
      </c>
      <c r="I42" s="289">
        <v>269.01495776000002</v>
      </c>
      <c r="J42" s="289">
        <v>218.36015622000002</v>
      </c>
      <c r="K42" s="289">
        <v>218.38220761000002</v>
      </c>
      <c r="L42" s="289">
        <v>218.38220761000002</v>
      </c>
      <c r="M42" s="289">
        <v>237.284873</v>
      </c>
      <c r="N42" s="289">
        <v>237.284873</v>
      </c>
      <c r="O42" s="289">
        <v>226.25240424999993</v>
      </c>
      <c r="P42" s="289">
        <v>226.25240424999993</v>
      </c>
      <c r="Q42" s="278"/>
      <c r="R42" s="278"/>
      <c r="S42" s="278"/>
      <c r="T42" s="278"/>
      <c r="U42" s="278"/>
      <c r="V42" s="278"/>
      <c r="W42" s="278"/>
      <c r="X42" s="289">
        <v>239.31481101999998</v>
      </c>
      <c r="Y42" s="289">
        <v>324.22017921000008</v>
      </c>
      <c r="Z42" s="289">
        <v>324.22017921000008</v>
      </c>
      <c r="AA42" s="289">
        <v>363.86488352999993</v>
      </c>
      <c r="AB42" s="289">
        <v>363.86488352999993</v>
      </c>
      <c r="AC42" s="289">
        <v>341.11429407999998</v>
      </c>
      <c r="AD42" s="289">
        <v>341.11429407999998</v>
      </c>
      <c r="AE42" s="278"/>
      <c r="AF42" s="278"/>
      <c r="AG42" s="278"/>
      <c r="AH42" s="289">
        <v>365.29293302000008</v>
      </c>
      <c r="AI42" s="112"/>
      <c r="AJ42" s="38">
        <v>-2.2139805930791314E-2</v>
      </c>
      <c r="AK42" s="38">
        <v>1.5853599803756974E-2</v>
      </c>
      <c r="AL42" s="38">
        <v>1.5853599803756974E-2</v>
      </c>
      <c r="AM42" s="38">
        <v>0.1547271333644869</v>
      </c>
      <c r="AN42" s="38">
        <v>0.1547271333644869</v>
      </c>
      <c r="AO42" s="125">
        <v>-0.15895976144252333</v>
      </c>
      <c r="AP42" s="125">
        <v>-0.15895976144252333</v>
      </c>
      <c r="AQ42" s="125">
        <v>9.5963728744029364E-2</v>
      </c>
      <c r="AR42" s="42">
        <v>0.48464557968482408</v>
      </c>
      <c r="AS42" s="42">
        <v>0.48464557968482408</v>
      </c>
      <c r="AT42" s="42">
        <v>0.53345166478437889</v>
      </c>
      <c r="AU42" s="42">
        <v>0.53345166478437889</v>
      </c>
      <c r="AV42" s="42">
        <v>0.50767146634641724</v>
      </c>
      <c r="AW42" s="42">
        <v>0.50767146634641724</v>
      </c>
      <c r="AX42" s="42">
        <v>0.52641172296465966</v>
      </c>
      <c r="AY42" s="161"/>
      <c r="AZ42" s="161"/>
      <c r="BA42" s="161"/>
      <c r="BB42" s="161"/>
      <c r="BC42" s="161"/>
      <c r="BD42" s="161"/>
      <c r="BE42" s="161"/>
      <c r="BF42" s="161"/>
    </row>
    <row r="43" spans="1:229">
      <c r="B43" s="198" t="s">
        <v>149</v>
      </c>
      <c r="C43" s="289">
        <v>205.43760535999999</v>
      </c>
      <c r="D43" s="289">
        <v>206.62302116999999</v>
      </c>
      <c r="E43" s="289">
        <v>206.62302116999999</v>
      </c>
      <c r="F43" s="289">
        <v>205.63395153000005</v>
      </c>
      <c r="G43" s="289">
        <v>205.63395153000005</v>
      </c>
      <c r="H43" s="289">
        <v>171.78939739999998</v>
      </c>
      <c r="I43" s="289">
        <v>171.78939739999998</v>
      </c>
      <c r="J43" s="289">
        <v>169.37428783999997</v>
      </c>
      <c r="K43" s="289">
        <v>175.62550231999998</v>
      </c>
      <c r="L43" s="289">
        <v>175.62550231999998</v>
      </c>
      <c r="M43" s="289">
        <v>178.92163918</v>
      </c>
      <c r="N43" s="289">
        <v>178.92163918</v>
      </c>
      <c r="O43" s="289">
        <v>182.84852720999996</v>
      </c>
      <c r="P43" s="289">
        <v>182.84852720999996</v>
      </c>
      <c r="Q43" s="278"/>
      <c r="R43" s="278"/>
      <c r="S43" s="278"/>
      <c r="T43" s="278"/>
      <c r="U43" s="278"/>
      <c r="V43" s="278"/>
      <c r="W43" s="278"/>
      <c r="X43" s="289">
        <v>184.70044221999999</v>
      </c>
      <c r="Y43" s="289">
        <v>185.28826693999997</v>
      </c>
      <c r="Z43" s="289">
        <v>185.28826693999997</v>
      </c>
      <c r="AA43" s="289">
        <v>189.10532989000001</v>
      </c>
      <c r="AB43" s="289">
        <v>189.10532989000001</v>
      </c>
      <c r="AC43" s="289">
        <v>196.44257777999999</v>
      </c>
      <c r="AD43" s="289">
        <v>196.44257777999999</v>
      </c>
      <c r="AE43" s="278"/>
      <c r="AF43" s="278"/>
      <c r="AG43" s="278"/>
      <c r="AH43" s="289">
        <v>194.88366583000007</v>
      </c>
      <c r="AI43" s="112"/>
      <c r="AJ43" s="38">
        <v>-0.17554389546550753</v>
      </c>
      <c r="AK43" s="38">
        <v>-0.15001967677404476</v>
      </c>
      <c r="AL43" s="38">
        <v>-0.15001967677404476</v>
      </c>
      <c r="AM43" s="38">
        <v>-0.12990224693563296</v>
      </c>
      <c r="AN43" s="38">
        <v>-0.12990224693563296</v>
      </c>
      <c r="AO43" s="125">
        <v>6.4376090593353308E-2</v>
      </c>
      <c r="AP43" s="125">
        <v>6.4376090593353308E-2</v>
      </c>
      <c r="AQ43" s="125">
        <v>9.0486900789085098E-2</v>
      </c>
      <c r="AR43" s="42">
        <v>5.5019142962471734E-2</v>
      </c>
      <c r="AS43" s="42">
        <v>5.5019142962471734E-2</v>
      </c>
      <c r="AT43" s="42">
        <v>5.6917043442436498E-2</v>
      </c>
      <c r="AU43" s="42">
        <v>5.6917043442436498E-2</v>
      </c>
      <c r="AV43" s="42">
        <v>7.4345967000255822E-2</v>
      </c>
      <c r="AW43" s="42">
        <v>7.4345967000255822E-2</v>
      </c>
      <c r="AX43" s="42">
        <v>5.5133726197962564E-2</v>
      </c>
      <c r="AY43" s="161"/>
      <c r="AZ43" s="161"/>
      <c r="BA43" s="161"/>
      <c r="BB43" s="161"/>
      <c r="BC43" s="161"/>
      <c r="BD43" s="161"/>
      <c r="BE43" s="161"/>
      <c r="BF43" s="161"/>
    </row>
    <row r="44" spans="1:229" s="262" customFormat="1">
      <c r="B44" s="198" t="s">
        <v>42</v>
      </c>
      <c r="C44" s="289">
        <v>425.39380055999726</v>
      </c>
      <c r="D44" s="289">
        <v>435.15327362999682</v>
      </c>
      <c r="E44" s="286">
        <v>435.15327362999682</v>
      </c>
      <c r="F44" s="289">
        <v>426.71164809999664</v>
      </c>
      <c r="G44" s="286">
        <v>426.71164809999664</v>
      </c>
      <c r="H44" s="289">
        <v>482.5154539300006</v>
      </c>
      <c r="I44" s="286">
        <v>482.5154539300006</v>
      </c>
      <c r="J44" s="289">
        <v>497.9046814899994</v>
      </c>
      <c r="K44" s="289">
        <v>524.98361605999753</v>
      </c>
      <c r="L44" s="286">
        <v>524.98361605999753</v>
      </c>
      <c r="M44" s="289">
        <v>506.50438972000086</v>
      </c>
      <c r="N44" s="286">
        <v>506.50438972000086</v>
      </c>
      <c r="O44" s="289">
        <v>508.49916829999881</v>
      </c>
      <c r="P44" s="286">
        <v>508.49916829999881</v>
      </c>
      <c r="Q44" s="278"/>
      <c r="R44" s="278"/>
      <c r="S44" s="278"/>
      <c r="T44" s="278"/>
      <c r="U44" s="278"/>
      <c r="V44" s="278"/>
      <c r="W44" s="278"/>
      <c r="X44" s="289">
        <v>490.71632387000108</v>
      </c>
      <c r="Y44" s="289">
        <v>557.60639518000528</v>
      </c>
      <c r="Z44" s="286">
        <v>557.60639518000528</v>
      </c>
      <c r="AA44" s="289">
        <v>515.47366724999733</v>
      </c>
      <c r="AB44" s="286">
        <v>515.47366724999733</v>
      </c>
      <c r="AC44" s="286">
        <v>628.02037495999832</v>
      </c>
      <c r="AD44" s="286">
        <v>628.02037495999832</v>
      </c>
      <c r="AE44" s="278"/>
      <c r="AF44" s="278"/>
      <c r="AG44" s="278"/>
      <c r="AH44" s="289">
        <v>558.87408081999638</v>
      </c>
      <c r="AI44" s="112"/>
      <c r="AJ44" s="125">
        <v>0.17045589483097146</v>
      </c>
      <c r="AK44" s="125">
        <v>0.20643379671867498</v>
      </c>
      <c r="AL44" s="125">
        <v>0.20643379671867498</v>
      </c>
      <c r="AM44" s="125">
        <v>0.18699452423034255</v>
      </c>
      <c r="AN44" s="125">
        <v>0.18699452423034255</v>
      </c>
      <c r="AO44" s="125">
        <v>5.3850532989908578E-2</v>
      </c>
      <c r="AP44" s="125">
        <v>5.3850532989908578E-2</v>
      </c>
      <c r="AQ44" s="125">
        <v>-1.443721637339678E-2</v>
      </c>
      <c r="AR44" s="125">
        <v>6.2140566147267096E-2</v>
      </c>
      <c r="AS44" s="125">
        <v>6.2140566147267096E-2</v>
      </c>
      <c r="AT44" s="125">
        <v>1.7708193081909428E-2</v>
      </c>
      <c r="AU44" s="125">
        <v>1.7708193081909428E-2</v>
      </c>
      <c r="AV44" s="125">
        <v>0.23504700520864391</v>
      </c>
      <c r="AW44" s="125">
        <v>0.23504700520864391</v>
      </c>
      <c r="AX44" s="125">
        <v>0.1388944154383798</v>
      </c>
      <c r="AY44" s="161"/>
      <c r="AZ44" s="161"/>
      <c r="BA44" s="161"/>
      <c r="BB44" s="161"/>
      <c r="BC44" s="161"/>
      <c r="BD44" s="161"/>
      <c r="BE44" s="161"/>
      <c r="BF44" s="161"/>
    </row>
    <row r="45" spans="1:229" ht="15" thickBot="1">
      <c r="B45" s="201" t="s">
        <v>26</v>
      </c>
      <c r="C45" s="290">
        <v>241.04098830000095</v>
      </c>
      <c r="D45" s="290">
        <v>233.2258576399999</v>
      </c>
      <c r="E45" s="290">
        <v>233.2258576399999</v>
      </c>
      <c r="F45" s="290">
        <v>238.36092500999987</v>
      </c>
      <c r="G45" s="290">
        <v>238.36092500999987</v>
      </c>
      <c r="H45" s="290">
        <v>253.25285186999997</v>
      </c>
      <c r="I45" s="290">
        <v>253.25285186999997</v>
      </c>
      <c r="J45" s="290">
        <v>286.39475673999999</v>
      </c>
      <c r="K45" s="290">
        <v>271.97887447000011</v>
      </c>
      <c r="L45" s="290">
        <v>271.97887447000011</v>
      </c>
      <c r="M45" s="290">
        <v>276.1804569300001</v>
      </c>
      <c r="N45" s="290">
        <v>276.1804569300001</v>
      </c>
      <c r="O45" s="290">
        <v>308.26327699000001</v>
      </c>
      <c r="P45" s="290">
        <v>308.26327699000001</v>
      </c>
      <c r="Q45" s="280"/>
      <c r="R45" s="280"/>
      <c r="S45" s="280"/>
      <c r="T45" s="280"/>
      <c r="U45" s="280"/>
      <c r="V45" s="280"/>
      <c r="W45" s="280"/>
      <c r="X45" s="290">
        <v>306.49341372999976</v>
      </c>
      <c r="Y45" s="290">
        <v>298.38104944000042</v>
      </c>
      <c r="Z45" s="290">
        <v>298.38104944000042</v>
      </c>
      <c r="AA45" s="290">
        <v>310.18098076000018</v>
      </c>
      <c r="AB45" s="290">
        <v>310.18098076000018</v>
      </c>
      <c r="AC45" s="290">
        <v>323.1982243499998</v>
      </c>
      <c r="AD45" s="290">
        <v>323.1982243499998</v>
      </c>
      <c r="AE45" s="280"/>
      <c r="AF45" s="280"/>
      <c r="AG45" s="280"/>
      <c r="AH45" s="290">
        <v>323.60551385999963</v>
      </c>
      <c r="AI45" s="112"/>
      <c r="AJ45" s="59">
        <v>0.18815790940730584</v>
      </c>
      <c r="AK45" s="59">
        <v>0.16616089323087899</v>
      </c>
      <c r="AL45" s="59">
        <v>0.16616089323087899</v>
      </c>
      <c r="AM45" s="59">
        <v>0.15866498218369307</v>
      </c>
      <c r="AN45" s="59">
        <v>0.15866498218369307</v>
      </c>
      <c r="AO45" s="30">
        <v>0.21721542211196124</v>
      </c>
      <c r="AP45" s="30">
        <v>0.21721542211196124</v>
      </c>
      <c r="AQ45" s="30">
        <v>7.0178159749782323E-2</v>
      </c>
      <c r="AR45" s="230">
        <v>9.7074359254738868E-2</v>
      </c>
      <c r="AS45" s="230">
        <v>9.7074359254738868E-2</v>
      </c>
      <c r="AT45" s="230">
        <v>0.12310981091112377</v>
      </c>
      <c r="AU45" s="230">
        <v>0.12310981091112377</v>
      </c>
      <c r="AV45" s="230">
        <v>4.8448675125464795E-2</v>
      </c>
      <c r="AW45" s="230">
        <v>4.8448675125464795E-2</v>
      </c>
      <c r="AX45" s="230">
        <v>5.5831869017173436E-2</v>
      </c>
      <c r="AY45" s="165"/>
      <c r="AZ45" s="165"/>
      <c r="BA45" s="165"/>
      <c r="BB45" s="165"/>
      <c r="BC45" s="165"/>
      <c r="BD45" s="165"/>
      <c r="BE45" s="165"/>
      <c r="BF45" s="165"/>
    </row>
    <row r="46" spans="1:229">
      <c r="B46" s="202" t="s">
        <v>150</v>
      </c>
      <c r="C46" s="281"/>
      <c r="D46" s="281"/>
      <c r="E46" s="281"/>
      <c r="F46" s="281"/>
      <c r="G46" s="281"/>
      <c r="H46" s="281"/>
      <c r="I46" s="281"/>
      <c r="J46" s="281"/>
      <c r="K46" s="281"/>
      <c r="L46" s="281"/>
      <c r="M46" s="281"/>
      <c r="N46" s="281"/>
      <c r="O46" s="281"/>
      <c r="P46" s="281"/>
      <c r="Q46" s="316"/>
      <c r="R46" s="316"/>
      <c r="S46" s="316"/>
      <c r="T46" s="316"/>
      <c r="U46" s="316"/>
      <c r="V46" s="316"/>
      <c r="W46" s="316"/>
      <c r="X46" s="281"/>
      <c r="Y46" s="281"/>
      <c r="Z46" s="281"/>
      <c r="AA46" s="281"/>
      <c r="AB46" s="281"/>
      <c r="AC46" s="281"/>
      <c r="AD46" s="281"/>
      <c r="AE46" s="316"/>
      <c r="AF46" s="316"/>
      <c r="AG46" s="316"/>
      <c r="AH46" s="281"/>
      <c r="AI46"/>
      <c r="AJ46" s="10"/>
      <c r="AK46" s="10"/>
      <c r="AL46" s="10"/>
      <c r="AM46" s="10"/>
      <c r="AN46" s="10"/>
      <c r="AO46" s="10"/>
      <c r="AP46" s="10"/>
      <c r="AQ46" s="10"/>
      <c r="AR46" s="10"/>
      <c r="AS46" s="10"/>
      <c r="AT46" s="10"/>
      <c r="AU46" s="10"/>
      <c r="AV46" s="10"/>
      <c r="AW46" s="10"/>
      <c r="AX46" s="10"/>
      <c r="AY46" s="156"/>
      <c r="AZ46" s="156"/>
      <c r="BA46" s="156"/>
      <c r="BB46" s="156"/>
      <c r="BC46" s="156"/>
      <c r="BD46" s="156"/>
      <c r="BE46" s="156"/>
      <c r="BF46" s="156"/>
    </row>
    <row r="47" spans="1:229" ht="15" thickBot="1">
      <c r="B47" s="202"/>
      <c r="C47" s="281"/>
      <c r="D47" s="281"/>
      <c r="E47" s="281"/>
      <c r="F47" s="281"/>
      <c r="G47" s="281"/>
      <c r="H47" s="281"/>
      <c r="I47" s="281"/>
      <c r="J47" s="281"/>
      <c r="K47" s="281"/>
      <c r="L47" s="281"/>
      <c r="M47" s="281"/>
      <c r="N47" s="281"/>
      <c r="O47" s="281"/>
      <c r="P47" s="281"/>
      <c r="Q47" s="316"/>
      <c r="R47" s="316"/>
      <c r="S47" s="316"/>
      <c r="T47" s="316"/>
      <c r="U47" s="316"/>
      <c r="V47" s="316"/>
      <c r="W47" s="316"/>
      <c r="X47" s="281"/>
      <c r="Y47" s="281"/>
      <c r="Z47" s="281"/>
      <c r="AA47" s="281"/>
      <c r="AB47" s="281"/>
      <c r="AC47" s="281"/>
      <c r="AD47" s="281"/>
      <c r="AE47" s="316"/>
      <c r="AF47" s="316"/>
      <c r="AG47" s="316"/>
      <c r="AH47" s="281"/>
      <c r="AI47"/>
      <c r="AJ47" s="10"/>
      <c r="AK47" s="10"/>
      <c r="AL47" s="10"/>
      <c r="AM47" s="10"/>
      <c r="AN47" s="10"/>
      <c r="AO47" s="10"/>
      <c r="AP47" s="10"/>
      <c r="AQ47" s="10"/>
      <c r="AR47" s="10"/>
      <c r="AS47" s="10"/>
      <c r="AT47" s="10"/>
      <c r="AU47" s="10"/>
      <c r="AV47" s="10"/>
      <c r="AW47" s="10"/>
      <c r="AX47" s="10"/>
      <c r="AY47" s="156"/>
      <c r="AZ47" s="156"/>
      <c r="BA47" s="156"/>
      <c r="BB47" s="156"/>
      <c r="BC47" s="156"/>
      <c r="BD47" s="156"/>
      <c r="BE47" s="156"/>
      <c r="BF47" s="156"/>
    </row>
    <row r="48" spans="1:229" s="67" customFormat="1">
      <c r="A48"/>
      <c r="B48" s="192" t="s">
        <v>90</v>
      </c>
      <c r="C48" s="314" t="s">
        <v>55</v>
      </c>
      <c r="D48" s="314" t="s">
        <v>58</v>
      </c>
      <c r="E48" s="314" t="s">
        <v>62</v>
      </c>
      <c r="F48" s="314" t="s">
        <v>63</v>
      </c>
      <c r="G48" s="314" t="s">
        <v>64</v>
      </c>
      <c r="H48" s="314" t="s">
        <v>65</v>
      </c>
      <c r="I48" s="314" t="s">
        <v>60</v>
      </c>
      <c r="J48" s="314" t="s">
        <v>57</v>
      </c>
      <c r="K48" s="314" t="s">
        <v>59</v>
      </c>
      <c r="L48" s="314" t="s">
        <v>66</v>
      </c>
      <c r="M48" s="314" t="s">
        <v>67</v>
      </c>
      <c r="N48" s="314" t="s">
        <v>68</v>
      </c>
      <c r="O48" s="314" t="s">
        <v>69</v>
      </c>
      <c r="P48" s="314" t="s">
        <v>61</v>
      </c>
      <c r="Q48" s="315" t="s">
        <v>57</v>
      </c>
      <c r="R48" s="315" t="s">
        <v>59</v>
      </c>
      <c r="S48" s="315" t="s">
        <v>66</v>
      </c>
      <c r="T48" s="315" t="s">
        <v>67</v>
      </c>
      <c r="U48" s="315" t="s">
        <v>68</v>
      </c>
      <c r="V48" s="315" t="s">
        <v>69</v>
      </c>
      <c r="W48" s="315" t="s">
        <v>61</v>
      </c>
      <c r="X48" s="314" t="s">
        <v>103</v>
      </c>
      <c r="Y48" s="314" t="s">
        <v>106</v>
      </c>
      <c r="Z48" s="314" t="s">
        <v>107</v>
      </c>
      <c r="AA48" s="314" t="s">
        <v>115</v>
      </c>
      <c r="AB48" s="314" t="s">
        <v>114</v>
      </c>
      <c r="AC48" s="314" t="s">
        <v>165</v>
      </c>
      <c r="AD48" s="314" t="s">
        <v>166</v>
      </c>
      <c r="AE48" s="315" t="s">
        <v>103</v>
      </c>
      <c r="AF48" s="315" t="s">
        <v>106</v>
      </c>
      <c r="AG48" s="315" t="s">
        <v>107</v>
      </c>
      <c r="AH48" s="314" t="s">
        <v>177</v>
      </c>
      <c r="AI48"/>
      <c r="AJ48" s="73" t="s">
        <v>70</v>
      </c>
      <c r="AK48" s="73" t="s">
        <v>71</v>
      </c>
      <c r="AL48" s="73" t="s">
        <v>72</v>
      </c>
      <c r="AM48" s="73" t="s">
        <v>73</v>
      </c>
      <c r="AN48" s="73" t="s">
        <v>74</v>
      </c>
      <c r="AO48" s="20" t="s">
        <v>75</v>
      </c>
      <c r="AP48" s="20" t="s">
        <v>76</v>
      </c>
      <c r="AQ48" s="20" t="s">
        <v>104</v>
      </c>
      <c r="AR48" s="73" t="s">
        <v>108</v>
      </c>
      <c r="AS48" s="73" t="s">
        <v>109</v>
      </c>
      <c r="AT48" s="73" t="s">
        <v>117</v>
      </c>
      <c r="AU48" s="73" t="s">
        <v>116</v>
      </c>
      <c r="AV48" s="73" t="s">
        <v>167</v>
      </c>
      <c r="AW48" s="73" t="s">
        <v>168</v>
      </c>
      <c r="AX48" s="73" t="s">
        <v>178</v>
      </c>
      <c r="AY48" s="147" t="s">
        <v>104</v>
      </c>
      <c r="AZ48" s="147" t="s">
        <v>108</v>
      </c>
      <c r="BA48" s="147" t="s">
        <v>109</v>
      </c>
      <c r="BB48" s="147" t="s">
        <v>117</v>
      </c>
      <c r="BC48" s="147" t="s">
        <v>116</v>
      </c>
      <c r="BD48" s="147" t="s">
        <v>167</v>
      </c>
      <c r="BE48" s="147" t="s">
        <v>168</v>
      </c>
      <c r="BF48" s="147" t="s">
        <v>178</v>
      </c>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row>
    <row r="49" spans="1:229">
      <c r="B49" s="203" t="s">
        <v>18</v>
      </c>
      <c r="C49" s="289">
        <v>589.00878139999998</v>
      </c>
      <c r="D49" s="289">
        <v>336.30009566000007</v>
      </c>
      <c r="E49" s="289">
        <v>336.30009566000007</v>
      </c>
      <c r="F49" s="289">
        <v>271.02178309000004</v>
      </c>
      <c r="G49" s="289">
        <v>271.02178309000004</v>
      </c>
      <c r="H49" s="289">
        <v>351.60963387000015</v>
      </c>
      <c r="I49" s="289">
        <v>351.60963387000015</v>
      </c>
      <c r="J49" s="289">
        <v>256.08408110999983</v>
      </c>
      <c r="K49" s="289">
        <v>270.22250279999992</v>
      </c>
      <c r="L49" s="289">
        <v>270.22250279999992</v>
      </c>
      <c r="M49" s="289">
        <v>209.75845467999991</v>
      </c>
      <c r="N49" s="289">
        <v>209.75845467999991</v>
      </c>
      <c r="O49" s="289">
        <v>315.9121457</v>
      </c>
      <c r="P49" s="289">
        <v>315.9121457</v>
      </c>
      <c r="Q49" s="278"/>
      <c r="R49" s="278"/>
      <c r="S49" s="278"/>
      <c r="T49" s="278"/>
      <c r="U49" s="278"/>
      <c r="V49" s="278"/>
      <c r="W49" s="278"/>
      <c r="X49" s="289">
        <v>310.4446275099998</v>
      </c>
      <c r="Y49" s="289">
        <v>296.33797270999992</v>
      </c>
      <c r="Z49" s="289">
        <v>296.33797270999992</v>
      </c>
      <c r="AA49" s="289">
        <v>281.57182328999983</v>
      </c>
      <c r="AB49" s="289">
        <v>281.57182328999983</v>
      </c>
      <c r="AC49" s="289">
        <v>345.31504837999984</v>
      </c>
      <c r="AD49" s="289">
        <v>345.31504837999984</v>
      </c>
      <c r="AE49" s="278"/>
      <c r="AF49" s="278"/>
      <c r="AG49" s="278"/>
      <c r="AH49" s="289">
        <v>256.61348413000007</v>
      </c>
      <c r="AI49" s="63"/>
      <c r="AJ49" s="54">
        <v>-0.56522875516164617</v>
      </c>
      <c r="AK49" s="54">
        <v>-0.19648401446428579</v>
      </c>
      <c r="AL49" s="54">
        <v>-0.19648401446428579</v>
      </c>
      <c r="AM49" s="54">
        <v>-0.22604577282135288</v>
      </c>
      <c r="AN49" s="54">
        <v>-0.22604577282135288</v>
      </c>
      <c r="AO49" s="35">
        <v>-0.10152591036000598</v>
      </c>
      <c r="AP49" s="35">
        <v>-0.10152591036000598</v>
      </c>
      <c r="AQ49" s="35">
        <v>0.21227616400196947</v>
      </c>
      <c r="AR49" s="28">
        <v>9.6644319549245211E-2</v>
      </c>
      <c r="AS49" s="28">
        <v>9.6644319549245211E-2</v>
      </c>
      <c r="AT49" s="28">
        <v>0.3423622123816456</v>
      </c>
      <c r="AU49" s="28">
        <v>0.3423622123816456</v>
      </c>
      <c r="AV49" s="28">
        <v>9.3073036539474338E-2</v>
      </c>
      <c r="AW49" s="28">
        <v>9.3073036539474338E-2</v>
      </c>
      <c r="AX49" s="28">
        <v>-0.17340014485599628</v>
      </c>
      <c r="AY49" s="159"/>
      <c r="AZ49" s="159"/>
      <c r="BA49" s="159"/>
      <c r="BB49" s="159"/>
      <c r="BC49" s="159"/>
      <c r="BD49" s="159"/>
      <c r="BE49" s="159"/>
      <c r="BF49" s="159"/>
    </row>
    <row r="50" spans="1:229">
      <c r="B50" s="204" t="s">
        <v>43</v>
      </c>
      <c r="C50" s="286">
        <v>457.69927738000024</v>
      </c>
      <c r="D50" s="289">
        <v>214.30375014000032</v>
      </c>
      <c r="E50" s="286">
        <v>214.30375014000032</v>
      </c>
      <c r="F50" s="286">
        <v>196.54436243000012</v>
      </c>
      <c r="G50" s="286">
        <v>196.54436243000012</v>
      </c>
      <c r="H50" s="286">
        <v>187.96252740000003</v>
      </c>
      <c r="I50" s="286">
        <v>187.96252740000003</v>
      </c>
      <c r="J50" s="286">
        <v>115.90676044817513</v>
      </c>
      <c r="K50" s="286">
        <v>175.08254676999994</v>
      </c>
      <c r="L50" s="286">
        <v>175.08254676999994</v>
      </c>
      <c r="M50" s="286">
        <v>149.11049842000003</v>
      </c>
      <c r="N50" s="286">
        <v>149.11049842000003</v>
      </c>
      <c r="O50" s="286">
        <v>220.78920000000002</v>
      </c>
      <c r="P50" s="286">
        <v>220.78920000000002</v>
      </c>
      <c r="Q50" s="267"/>
      <c r="R50" s="267"/>
      <c r="S50" s="267"/>
      <c r="T50" s="267"/>
      <c r="U50" s="267"/>
      <c r="V50" s="267"/>
      <c r="W50" s="267"/>
      <c r="X50" s="286">
        <v>226.17241539817508</v>
      </c>
      <c r="Y50" s="286">
        <v>220.50071465999994</v>
      </c>
      <c r="Z50" s="286">
        <v>220.50071465999994</v>
      </c>
      <c r="AA50" s="286">
        <v>188.80935142999999</v>
      </c>
      <c r="AB50" s="286">
        <v>188.80935142999999</v>
      </c>
      <c r="AC50" s="286">
        <v>232.37173513999991</v>
      </c>
      <c r="AD50" s="286">
        <v>232.37173513999991</v>
      </c>
      <c r="AE50" s="267"/>
      <c r="AF50" s="267"/>
      <c r="AG50" s="267"/>
      <c r="AH50" s="286">
        <v>156.85846843000004</v>
      </c>
      <c r="AI50"/>
      <c r="AJ50" s="39">
        <v>-0.74676219479379968</v>
      </c>
      <c r="AK50" s="39">
        <v>-0.1830168783531691</v>
      </c>
      <c r="AL50" s="39">
        <v>-0.1830168783531691</v>
      </c>
      <c r="AM50" s="39">
        <v>-0.24133922450659864</v>
      </c>
      <c r="AN50" s="39">
        <v>-0.24133922450659864</v>
      </c>
      <c r="AO50" s="124">
        <v>0.17464477124284503</v>
      </c>
      <c r="AP50" s="124">
        <v>0.17464477124284503</v>
      </c>
      <c r="AQ50" s="124">
        <v>0.95133066029657976</v>
      </c>
      <c r="AR50" s="44">
        <v>0.25941002531602608</v>
      </c>
      <c r="AS50" s="44">
        <v>0.25941002531602608</v>
      </c>
      <c r="AT50" s="44">
        <v>0.26623781310273725</v>
      </c>
      <c r="AU50" s="44">
        <v>0.26623781310273725</v>
      </c>
      <c r="AV50" s="44">
        <v>5.2459699749806105E-2</v>
      </c>
      <c r="AW50" s="44">
        <v>5.2459699749806105E-2</v>
      </c>
      <c r="AX50" s="44">
        <v>-0.30646507818448271</v>
      </c>
      <c r="AY50" s="160"/>
      <c r="AZ50" s="160"/>
      <c r="BA50" s="160"/>
      <c r="BB50" s="160"/>
      <c r="BC50" s="160"/>
      <c r="BD50" s="160"/>
      <c r="BE50" s="160"/>
      <c r="BF50" s="160"/>
    </row>
    <row r="51" spans="1:229">
      <c r="B51" s="203" t="s">
        <v>97</v>
      </c>
      <c r="C51" s="289">
        <v>-153.91445953490836</v>
      </c>
      <c r="D51" s="289">
        <v>-130.49136452000042</v>
      </c>
      <c r="E51" s="289">
        <v>-130.49136452000042</v>
      </c>
      <c r="F51" s="289">
        <v>-186.15010019999994</v>
      </c>
      <c r="G51" s="289">
        <v>-186.15010019999994</v>
      </c>
      <c r="H51" s="289">
        <v>-180.72874254000004</v>
      </c>
      <c r="I51" s="289">
        <v>-180.72874254000004</v>
      </c>
      <c r="J51" s="289">
        <v>-180.41626261570195</v>
      </c>
      <c r="K51" s="289">
        <v>-188.49042320999993</v>
      </c>
      <c r="L51" s="289">
        <v>-188.49042320999993</v>
      </c>
      <c r="M51" s="289">
        <v>-217.55100341570198</v>
      </c>
      <c r="N51" s="289">
        <v>-217.55100341570198</v>
      </c>
      <c r="O51" s="289">
        <v>-245.00189000000003</v>
      </c>
      <c r="P51" s="289">
        <v>-245.00189000000003</v>
      </c>
      <c r="Q51" s="278"/>
      <c r="R51" s="278"/>
      <c r="S51" s="278"/>
      <c r="T51" s="278"/>
      <c r="U51" s="278"/>
      <c r="V51" s="278"/>
      <c r="W51" s="278"/>
      <c r="X51" s="289">
        <v>-250.83791570000002</v>
      </c>
      <c r="Y51" s="289">
        <v>-249.37474620879277</v>
      </c>
      <c r="Z51" s="289">
        <v>-249.37474620879277</v>
      </c>
      <c r="AA51" s="289">
        <v>-258.00939087062983</v>
      </c>
      <c r="AB51" s="289">
        <v>-258.00939087062983</v>
      </c>
      <c r="AC51" s="289">
        <v>-269.45391423028889</v>
      </c>
      <c r="AD51" s="289">
        <v>-269.45391423028889</v>
      </c>
      <c r="AE51" s="278"/>
      <c r="AF51" s="278"/>
      <c r="AG51" s="278"/>
      <c r="AH51" s="289">
        <v>-279.05478640336969</v>
      </c>
      <c r="AI51"/>
      <c r="AJ51" s="39">
        <v>-0.17218527200677261</v>
      </c>
      <c r="AK51" s="39">
        <v>-0.44446664270347175</v>
      </c>
      <c r="AL51" s="39">
        <v>-0.44446664270347175</v>
      </c>
      <c r="AM51" s="39">
        <v>-0.16868593238448365</v>
      </c>
      <c r="AN51" s="39">
        <v>-0.16868593238448365</v>
      </c>
      <c r="AO51" s="124">
        <v>-0.35563323551468107</v>
      </c>
      <c r="AP51" s="124">
        <v>-0.35563323551468107</v>
      </c>
      <c r="AQ51" s="124">
        <v>-0.390328743447594</v>
      </c>
      <c r="AR51" s="44">
        <v>-0.3230101665746738</v>
      </c>
      <c r="AS51" s="44">
        <v>-0.3230101665746738</v>
      </c>
      <c r="AT51" s="44">
        <v>-0.185971964365611</v>
      </c>
      <c r="AU51" s="44">
        <v>-0.185971964365611</v>
      </c>
      <c r="AV51" s="44">
        <v>-9.9803410619766456E-2</v>
      </c>
      <c r="AW51" s="44">
        <v>-9.9803410619766456E-2</v>
      </c>
      <c r="AX51" s="44">
        <v>-0.1124904527476492</v>
      </c>
      <c r="AY51" s="160"/>
      <c r="AZ51" s="160"/>
      <c r="BA51" s="160"/>
      <c r="BB51" s="160"/>
      <c r="BC51" s="160"/>
      <c r="BD51" s="160"/>
      <c r="BE51" s="160"/>
      <c r="BF51" s="160"/>
    </row>
    <row r="52" spans="1:229">
      <c r="B52" s="204" t="s">
        <v>44</v>
      </c>
      <c r="C52" s="286">
        <v>44.627769970000024</v>
      </c>
      <c r="D52" s="289">
        <v>29.961866069999871</v>
      </c>
      <c r="E52" s="286">
        <v>29.961866069999871</v>
      </c>
      <c r="F52" s="286">
        <v>33.45741842999999</v>
      </c>
      <c r="G52" s="286">
        <v>33.45741842999999</v>
      </c>
      <c r="H52" s="286">
        <v>36.380319620000023</v>
      </c>
      <c r="I52" s="286">
        <v>36.380319620000023</v>
      </c>
      <c r="J52" s="286">
        <v>38.327537030000038</v>
      </c>
      <c r="K52" s="286">
        <v>39.987758619999951</v>
      </c>
      <c r="L52" s="286">
        <v>39.987758619999951</v>
      </c>
      <c r="M52" s="286">
        <v>43.588120069999945</v>
      </c>
      <c r="N52" s="286">
        <v>43.588120069999945</v>
      </c>
      <c r="O52" s="286">
        <v>45.728921459999924</v>
      </c>
      <c r="P52" s="286">
        <v>45.728921459999924</v>
      </c>
      <c r="Q52" s="267"/>
      <c r="R52" s="267"/>
      <c r="S52" s="267"/>
      <c r="T52" s="267"/>
      <c r="U52" s="267"/>
      <c r="V52" s="267"/>
      <c r="W52" s="267"/>
      <c r="X52" s="286">
        <v>47.487588689999889</v>
      </c>
      <c r="Y52" s="286">
        <v>45.513407499999914</v>
      </c>
      <c r="Z52" s="286">
        <v>45.513407499999914</v>
      </c>
      <c r="AA52" s="286">
        <v>47.938449349999978</v>
      </c>
      <c r="AB52" s="286">
        <v>47.938449349999978</v>
      </c>
      <c r="AC52" s="286">
        <v>49.231996279999997</v>
      </c>
      <c r="AD52" s="286">
        <v>49.231996279999997</v>
      </c>
      <c r="AE52" s="267"/>
      <c r="AF52" s="267"/>
      <c r="AG52" s="267"/>
      <c r="AH52" s="286">
        <v>46.903301230000004</v>
      </c>
      <c r="AI52" s="246"/>
      <c r="AJ52" s="39">
        <v>-0.14117292762410424</v>
      </c>
      <c r="AK52" s="39">
        <v>0.33462176643392638</v>
      </c>
      <c r="AL52" s="39">
        <v>0.33462176643392638</v>
      </c>
      <c r="AM52" s="39">
        <v>0.30279388295291015</v>
      </c>
      <c r="AN52" s="39">
        <v>0.30279388295291015</v>
      </c>
      <c r="AO52" s="124">
        <v>0.25696865606591651</v>
      </c>
      <c r="AP52" s="124">
        <v>0.25696865606591651</v>
      </c>
      <c r="AQ52" s="124">
        <v>0.23899400717635527</v>
      </c>
      <c r="AR52" s="44">
        <v>0.13818351092167241</v>
      </c>
      <c r="AS52" s="44">
        <v>0.13818351092167241</v>
      </c>
      <c r="AT52" s="44">
        <v>9.9805389014567744E-2</v>
      </c>
      <c r="AU52" s="44">
        <v>9.9805389014567744E-2</v>
      </c>
      <c r="AV52" s="44">
        <v>7.6605235989750775E-2</v>
      </c>
      <c r="AW52" s="44">
        <v>7.6605235989750775E-2</v>
      </c>
      <c r="AX52" s="44">
        <v>-1.230400355373122E-2</v>
      </c>
      <c r="AY52" s="160"/>
      <c r="AZ52" s="160"/>
      <c r="BA52" s="160"/>
      <c r="BB52" s="160"/>
      <c r="BC52" s="160"/>
      <c r="BD52" s="160"/>
      <c r="BE52" s="160"/>
      <c r="BF52" s="160"/>
    </row>
    <row r="53" spans="1:229">
      <c r="B53" s="197" t="s">
        <v>53</v>
      </c>
      <c r="C53" s="288">
        <v>240.59619358490806</v>
      </c>
      <c r="D53" s="288">
        <v>222.5258439700003</v>
      </c>
      <c r="E53" s="288">
        <v>222.5258439700003</v>
      </c>
      <c r="F53" s="288">
        <v>227.1701024299999</v>
      </c>
      <c r="G53" s="288">
        <v>227.1701024299999</v>
      </c>
      <c r="H53" s="288">
        <v>307.99552939000012</v>
      </c>
      <c r="I53" s="288">
        <v>307.99552939000012</v>
      </c>
      <c r="J53" s="288">
        <v>282.26604624752662</v>
      </c>
      <c r="K53" s="288">
        <v>243.64262061999995</v>
      </c>
      <c r="L53" s="288">
        <v>243.64262061999995</v>
      </c>
      <c r="M53" s="288">
        <v>234.61083960570193</v>
      </c>
      <c r="N53" s="288">
        <v>234.61083960570193</v>
      </c>
      <c r="O53" s="288">
        <v>294.39591424000008</v>
      </c>
      <c r="P53" s="288">
        <v>294.39591424000008</v>
      </c>
      <c r="Q53" s="277"/>
      <c r="R53" s="277"/>
      <c r="S53" s="277"/>
      <c r="T53" s="277"/>
      <c r="U53" s="277"/>
      <c r="V53" s="277"/>
      <c r="W53" s="277"/>
      <c r="X53" s="288">
        <v>287.6225391218249</v>
      </c>
      <c r="Y53" s="288">
        <v>279.6985967587928</v>
      </c>
      <c r="Z53" s="288">
        <v>279.6985967587928</v>
      </c>
      <c r="AA53" s="288">
        <v>302.83341338062968</v>
      </c>
      <c r="AB53" s="288">
        <v>302.83341338062968</v>
      </c>
      <c r="AC53" s="288">
        <v>333.16523119028886</v>
      </c>
      <c r="AD53" s="288">
        <v>333.16523119028886</v>
      </c>
      <c r="AE53" s="277"/>
      <c r="AF53" s="277"/>
      <c r="AG53" s="277"/>
      <c r="AH53" s="288">
        <v>331.90650087336974</v>
      </c>
      <c r="AI53" s="246"/>
      <c r="AJ53" s="68">
        <v>0.1731941475953275</v>
      </c>
      <c r="AK53" s="68">
        <v>9.4895838942853292E-2</v>
      </c>
      <c r="AL53" s="68">
        <v>9.4895838942853292E-2</v>
      </c>
      <c r="AM53" s="68">
        <v>3.275403363431071E-2</v>
      </c>
      <c r="AN53" s="68">
        <v>3.275403363431071E-2</v>
      </c>
      <c r="AO53" s="116">
        <v>-4.4155235554667702E-2</v>
      </c>
      <c r="AP53" s="116">
        <v>-4.4155235554667702E-2</v>
      </c>
      <c r="AQ53" s="116">
        <v>1.8976752413221644E-2</v>
      </c>
      <c r="AR53" s="45">
        <v>0.14798714628434398</v>
      </c>
      <c r="AS53" s="45">
        <v>0.14798714628434398</v>
      </c>
      <c r="AT53" s="45">
        <v>0.29079037392128104</v>
      </c>
      <c r="AU53" s="45">
        <v>0.29079037392128104</v>
      </c>
      <c r="AV53" s="45">
        <v>0.13169108358848661</v>
      </c>
      <c r="AW53" s="45">
        <v>0.13169108358848661</v>
      </c>
      <c r="AX53" s="45">
        <v>0.15396554764711259</v>
      </c>
      <c r="AY53" s="164"/>
      <c r="AZ53" s="164"/>
      <c r="BA53" s="164"/>
      <c r="BB53" s="164"/>
      <c r="BC53" s="164"/>
      <c r="BD53" s="164"/>
      <c r="BE53" s="164"/>
      <c r="BF53" s="164"/>
    </row>
    <row r="54" spans="1:229">
      <c r="B54" s="203" t="s">
        <v>45</v>
      </c>
      <c r="C54" s="289">
        <v>105.12813271000006</v>
      </c>
      <c r="D54" s="289">
        <v>97.952389210000035</v>
      </c>
      <c r="E54" s="289">
        <v>97.952389210000035</v>
      </c>
      <c r="F54" s="289">
        <v>91.069067100000012</v>
      </c>
      <c r="G54" s="289">
        <v>91.069067100000012</v>
      </c>
      <c r="H54" s="289">
        <v>150.75515221000003</v>
      </c>
      <c r="I54" s="289">
        <v>150.75515221000003</v>
      </c>
      <c r="J54" s="289">
        <v>97.078937679999981</v>
      </c>
      <c r="K54" s="289">
        <v>80.929918710000052</v>
      </c>
      <c r="L54" s="289">
        <v>80.929918710000052</v>
      </c>
      <c r="M54" s="289">
        <v>79.792044299999986</v>
      </c>
      <c r="N54" s="289">
        <v>79.792044299999986</v>
      </c>
      <c r="O54" s="289">
        <v>69.896855890000012</v>
      </c>
      <c r="P54" s="289">
        <v>69.896855890000012</v>
      </c>
      <c r="Q54" s="278"/>
      <c r="R54" s="278"/>
      <c r="S54" s="278"/>
      <c r="T54" s="278"/>
      <c r="U54" s="278"/>
      <c r="V54" s="278"/>
      <c r="W54" s="278"/>
      <c r="X54" s="289">
        <v>68.627124150000014</v>
      </c>
      <c r="Y54" s="289">
        <v>155.72275454999999</v>
      </c>
      <c r="Z54" s="289">
        <v>155.72275454999999</v>
      </c>
      <c r="AA54" s="289">
        <v>191.65198337000012</v>
      </c>
      <c r="AB54" s="289">
        <v>191.65198337000012</v>
      </c>
      <c r="AC54" s="289">
        <v>161.65592866999992</v>
      </c>
      <c r="AD54" s="289">
        <v>161.65592866999992</v>
      </c>
      <c r="AE54" s="278"/>
      <c r="AF54" s="278"/>
      <c r="AG54" s="278"/>
      <c r="AH54" s="289">
        <v>189.73109716999997</v>
      </c>
      <c r="AI54"/>
      <c r="AJ54" s="39">
        <v>-7.6565566442658009E-2</v>
      </c>
      <c r="AK54" s="39">
        <v>-0.17378310664281527</v>
      </c>
      <c r="AL54" s="39">
        <v>-0.17378310664281527</v>
      </c>
      <c r="AM54" s="39">
        <v>-0.12382934358619366</v>
      </c>
      <c r="AN54" s="39">
        <v>-0.12382934358619366</v>
      </c>
      <c r="AO54" s="124">
        <v>-0.53635511048647566</v>
      </c>
      <c r="AP54" s="124">
        <v>-0.53635511048647566</v>
      </c>
      <c r="AQ54" s="124">
        <v>-0.29307916021686709</v>
      </c>
      <c r="AR54" s="44">
        <v>0.9241679348277686</v>
      </c>
      <c r="AS54" s="44">
        <v>0.9241679348277686</v>
      </c>
      <c r="AT54" s="44">
        <v>1.4018933848772208</v>
      </c>
      <c r="AU54" s="44">
        <v>1.4018933848772208</v>
      </c>
      <c r="AV54" s="44">
        <v>1.3127782589306378</v>
      </c>
      <c r="AW54" s="44">
        <v>1.3127782589306378</v>
      </c>
      <c r="AX54" s="44" t="s">
        <v>135</v>
      </c>
      <c r="AY54" s="160"/>
      <c r="AZ54" s="160"/>
      <c r="BA54" s="160"/>
      <c r="BB54" s="160"/>
      <c r="BC54" s="160"/>
      <c r="BD54" s="160"/>
      <c r="BE54" s="160"/>
      <c r="BF54" s="160"/>
    </row>
    <row r="55" spans="1:229">
      <c r="B55" s="203" t="s">
        <v>46</v>
      </c>
      <c r="C55" s="289">
        <v>118.17593216999998</v>
      </c>
      <c r="D55" s="289">
        <v>117.02170513999999</v>
      </c>
      <c r="E55" s="289">
        <v>117.02170513999999</v>
      </c>
      <c r="F55" s="289">
        <v>114.42092801999999</v>
      </c>
      <c r="G55" s="289">
        <v>114.42092801999999</v>
      </c>
      <c r="H55" s="289">
        <v>118.25980554999998</v>
      </c>
      <c r="I55" s="289">
        <v>118.25980554999998</v>
      </c>
      <c r="J55" s="289">
        <v>121.28121854000001</v>
      </c>
      <c r="K55" s="289">
        <v>137.45228890000001</v>
      </c>
      <c r="L55" s="289">
        <v>137.45228890000001</v>
      </c>
      <c r="M55" s="289">
        <v>157.49282869999999</v>
      </c>
      <c r="N55" s="289">
        <v>157.49282869999999</v>
      </c>
      <c r="O55" s="289">
        <v>156.35554836</v>
      </c>
      <c r="P55" s="289">
        <v>156.35554836</v>
      </c>
      <c r="Q55" s="278"/>
      <c r="R55" s="278"/>
      <c r="S55" s="278"/>
      <c r="T55" s="278"/>
      <c r="U55" s="278"/>
      <c r="V55" s="278"/>
      <c r="W55" s="278"/>
      <c r="X55" s="289">
        <v>170.68768686999994</v>
      </c>
      <c r="Y55" s="289">
        <v>168.49742465999998</v>
      </c>
      <c r="Z55" s="289">
        <v>168.49742465999998</v>
      </c>
      <c r="AA55" s="289">
        <v>172.21290016</v>
      </c>
      <c r="AB55" s="289">
        <v>172.21290016</v>
      </c>
      <c r="AC55" s="289">
        <v>179.45836540999997</v>
      </c>
      <c r="AD55" s="289">
        <v>179.45836540999997</v>
      </c>
      <c r="AE55" s="278"/>
      <c r="AF55" s="278"/>
      <c r="AG55" s="278"/>
      <c r="AH55" s="289">
        <v>175.56183584999997</v>
      </c>
      <c r="AI55"/>
      <c r="AJ55" s="124">
        <v>2.6276808762828063E-2</v>
      </c>
      <c r="AK55" s="124">
        <v>0.17458798549856799</v>
      </c>
      <c r="AL55" s="124">
        <v>0.17458798549856799</v>
      </c>
      <c r="AM55" s="124">
        <v>0.37643376456858774</v>
      </c>
      <c r="AN55" s="124">
        <v>0.37643376456858774</v>
      </c>
      <c r="AO55" s="124">
        <v>0.3221360176674164</v>
      </c>
      <c r="AP55" s="124">
        <v>0.3221360176674164</v>
      </c>
      <c r="AQ55" s="124">
        <v>0.40737114060001856</v>
      </c>
      <c r="AR55" s="124">
        <v>0.22586117705603345</v>
      </c>
      <c r="AS55" s="124">
        <v>0.22586117705603345</v>
      </c>
      <c r="AT55" s="124">
        <v>9.3465026830139186E-2</v>
      </c>
      <c r="AU55" s="124">
        <v>9.3465026830139186E-2</v>
      </c>
      <c r="AV55" s="124">
        <v>0.14775821704009512</v>
      </c>
      <c r="AW55" s="124">
        <v>0.14775821704009512</v>
      </c>
      <c r="AX55" s="124">
        <v>2.8555949578907093E-2</v>
      </c>
      <c r="AY55" s="160"/>
      <c r="AZ55" s="160"/>
      <c r="BA55" s="160"/>
      <c r="BB55" s="160"/>
      <c r="BC55" s="160"/>
      <c r="BD55" s="160"/>
      <c r="BE55" s="160"/>
      <c r="BF55" s="160"/>
    </row>
    <row r="56" spans="1:229" ht="15" thickBot="1">
      <c r="B56" s="205" t="s">
        <v>164</v>
      </c>
      <c r="C56" s="317">
        <v>-17.292128704908038</v>
      </c>
      <c r="D56" s="317">
        <v>-7.5517496200002654</v>
      </c>
      <c r="E56" s="317">
        <v>-7.5517496200002654</v>
      </c>
      <c r="F56" s="317">
        <v>-21.680107309999897</v>
      </c>
      <c r="G56" s="317">
        <v>-21.680107309999897</v>
      </c>
      <c r="H56" s="317">
        <v>-38.9805716300001</v>
      </c>
      <c r="I56" s="317">
        <v>-38.9805716300001</v>
      </c>
      <c r="J56" s="317">
        <v>-63.905890027526638</v>
      </c>
      <c r="K56" s="317">
        <v>-25.260413009999894</v>
      </c>
      <c r="L56" s="317">
        <v>-25.260413009999894</v>
      </c>
      <c r="M56" s="317">
        <v>2.6740333942980499</v>
      </c>
      <c r="N56" s="317">
        <v>2.6740333942980499</v>
      </c>
      <c r="O56" s="317">
        <v>-68.143509990000069</v>
      </c>
      <c r="P56" s="317">
        <v>-68.143509990000069</v>
      </c>
      <c r="Q56" s="318"/>
      <c r="R56" s="318"/>
      <c r="S56" s="318"/>
      <c r="T56" s="318"/>
      <c r="U56" s="318"/>
      <c r="V56" s="318"/>
      <c r="W56" s="318"/>
      <c r="X56" s="317">
        <v>-48.307728101824949</v>
      </c>
      <c r="Y56" s="317">
        <v>44.521582451207166</v>
      </c>
      <c r="Z56" s="317">
        <v>44.521582451207166</v>
      </c>
      <c r="AA56" s="317">
        <v>61.031470149370449</v>
      </c>
      <c r="AB56" s="317">
        <v>61.031470149370449</v>
      </c>
      <c r="AC56" s="317">
        <v>7.9490628897110298</v>
      </c>
      <c r="AD56" s="317">
        <v>7.9490628897110298</v>
      </c>
      <c r="AE56" s="318"/>
      <c r="AF56" s="318"/>
      <c r="AG56" s="318"/>
      <c r="AH56" s="317">
        <v>33.386432146630199</v>
      </c>
      <c r="AI56" s="295"/>
      <c r="AJ56" s="36" t="s">
        <v>136</v>
      </c>
      <c r="AK56" s="36" t="s">
        <v>136</v>
      </c>
      <c r="AL56" s="36" t="s">
        <v>136</v>
      </c>
      <c r="AM56" s="36">
        <v>1.1233404132213247</v>
      </c>
      <c r="AN56" s="36">
        <v>1.1233404132213247</v>
      </c>
      <c r="AO56" s="36">
        <v>-0.74814034634514404</v>
      </c>
      <c r="AP56" s="36">
        <v>-0.74814034634514404</v>
      </c>
      <c r="AQ56" s="36">
        <v>0.24408019227934985</v>
      </c>
      <c r="AR56" s="36" t="s">
        <v>135</v>
      </c>
      <c r="AS56" s="36" t="s">
        <v>135</v>
      </c>
      <c r="AT56" s="36" t="s">
        <v>135</v>
      </c>
      <c r="AU56" s="36" t="s">
        <v>135</v>
      </c>
      <c r="AV56" s="36">
        <v>1.1166517969338172</v>
      </c>
      <c r="AW56" s="36">
        <v>1.1166517969338172</v>
      </c>
      <c r="AX56" s="36" t="s">
        <v>135</v>
      </c>
      <c r="AY56" s="36"/>
      <c r="AZ56" s="36"/>
      <c r="BA56" s="36"/>
      <c r="BB56" s="36"/>
      <c r="BC56" s="36"/>
      <c r="BD56" s="36"/>
      <c r="BE56" s="36"/>
      <c r="BF56" s="36"/>
    </row>
    <row r="57" spans="1:229" ht="15" thickBot="1">
      <c r="B57" s="196"/>
      <c r="C57" s="281"/>
      <c r="D57" s="281"/>
      <c r="E57" s="281"/>
      <c r="F57" s="281"/>
      <c r="G57" s="281"/>
      <c r="H57" s="281"/>
      <c r="I57" s="281"/>
      <c r="J57" s="281"/>
      <c r="K57" s="281"/>
      <c r="L57" s="281"/>
      <c r="M57" s="281"/>
      <c r="N57" s="281"/>
      <c r="O57" s="281"/>
      <c r="P57" s="281"/>
      <c r="Q57" s="316"/>
      <c r="R57" s="316"/>
      <c r="S57" s="316"/>
      <c r="T57" s="316"/>
      <c r="U57" s="316"/>
      <c r="V57" s="316"/>
      <c r="W57" s="316"/>
      <c r="X57" s="281"/>
      <c r="Y57" s="281"/>
      <c r="Z57" s="281"/>
      <c r="AA57" s="281"/>
      <c r="AB57" s="281"/>
      <c r="AC57" s="281"/>
      <c r="AD57" s="281"/>
      <c r="AE57" s="316"/>
      <c r="AF57" s="316"/>
      <c r="AG57" s="316"/>
      <c r="AH57" s="281"/>
      <c r="AI57" s="120"/>
      <c r="AJ57" s="10"/>
      <c r="AK57" s="10"/>
      <c r="AL57" s="10"/>
      <c r="AM57" s="10"/>
      <c r="AN57" s="10"/>
      <c r="AO57" s="10"/>
      <c r="AP57" s="10"/>
      <c r="AQ57" s="10"/>
      <c r="AR57" s="10"/>
      <c r="AS57" s="10"/>
      <c r="AT57" s="10"/>
      <c r="AU57" s="10"/>
      <c r="AV57" s="10"/>
      <c r="AW57" s="10"/>
      <c r="AX57" s="10"/>
      <c r="AY57" s="156"/>
      <c r="AZ57" s="156"/>
      <c r="BA57" s="156"/>
      <c r="BB57" s="156"/>
      <c r="BC57" s="156"/>
      <c r="BD57" s="156"/>
      <c r="BE57" s="156"/>
      <c r="BF57" s="156"/>
    </row>
    <row r="58" spans="1:229" s="67" customFormat="1">
      <c r="A58"/>
      <c r="B58" s="192" t="s">
        <v>87</v>
      </c>
      <c r="C58" s="314" t="s">
        <v>55</v>
      </c>
      <c r="D58" s="314" t="s">
        <v>58</v>
      </c>
      <c r="E58" s="314" t="s">
        <v>62</v>
      </c>
      <c r="F58" s="314" t="s">
        <v>63</v>
      </c>
      <c r="G58" s="314" t="s">
        <v>64</v>
      </c>
      <c r="H58" s="314" t="s">
        <v>65</v>
      </c>
      <c r="I58" s="314" t="s">
        <v>60</v>
      </c>
      <c r="J58" s="314" t="s">
        <v>57</v>
      </c>
      <c r="K58" s="314" t="s">
        <v>59</v>
      </c>
      <c r="L58" s="314" t="s">
        <v>66</v>
      </c>
      <c r="M58" s="314" t="s">
        <v>67</v>
      </c>
      <c r="N58" s="314" t="s">
        <v>68</v>
      </c>
      <c r="O58" s="314" t="s">
        <v>69</v>
      </c>
      <c r="P58" s="314" t="s">
        <v>61</v>
      </c>
      <c r="Q58" s="315" t="s">
        <v>57</v>
      </c>
      <c r="R58" s="315" t="s">
        <v>59</v>
      </c>
      <c r="S58" s="315" t="s">
        <v>66</v>
      </c>
      <c r="T58" s="315" t="s">
        <v>67</v>
      </c>
      <c r="U58" s="315" t="s">
        <v>68</v>
      </c>
      <c r="V58" s="315" t="s">
        <v>69</v>
      </c>
      <c r="W58" s="315" t="s">
        <v>61</v>
      </c>
      <c r="X58" s="314" t="s">
        <v>103</v>
      </c>
      <c r="Y58" s="314" t="s">
        <v>106</v>
      </c>
      <c r="Z58" s="314" t="s">
        <v>107</v>
      </c>
      <c r="AA58" s="314" t="s">
        <v>115</v>
      </c>
      <c r="AB58" s="314" t="s">
        <v>114</v>
      </c>
      <c r="AC58" s="314" t="s">
        <v>165</v>
      </c>
      <c r="AD58" s="314" t="s">
        <v>166</v>
      </c>
      <c r="AE58" s="315" t="s">
        <v>103</v>
      </c>
      <c r="AF58" s="315" t="s">
        <v>106</v>
      </c>
      <c r="AG58" s="315" t="s">
        <v>107</v>
      </c>
      <c r="AH58" s="314" t="s">
        <v>177</v>
      </c>
      <c r="AI58"/>
      <c r="AJ58" s="73" t="s">
        <v>70</v>
      </c>
      <c r="AK58" s="73" t="s">
        <v>71</v>
      </c>
      <c r="AL58" s="73" t="s">
        <v>72</v>
      </c>
      <c r="AM58" s="73" t="s">
        <v>73</v>
      </c>
      <c r="AN58" s="73" t="s">
        <v>74</v>
      </c>
      <c r="AO58" s="20" t="s">
        <v>75</v>
      </c>
      <c r="AP58" s="20" t="s">
        <v>76</v>
      </c>
      <c r="AQ58" s="20" t="s">
        <v>104</v>
      </c>
      <c r="AR58" s="73" t="s">
        <v>108</v>
      </c>
      <c r="AS58" s="73" t="s">
        <v>109</v>
      </c>
      <c r="AT58" s="73" t="s">
        <v>117</v>
      </c>
      <c r="AU58" s="73" t="s">
        <v>116</v>
      </c>
      <c r="AV58" s="73" t="s">
        <v>167</v>
      </c>
      <c r="AW58" s="73" t="s">
        <v>168</v>
      </c>
      <c r="AX58" s="73" t="s">
        <v>178</v>
      </c>
      <c r="AY58" s="147" t="s">
        <v>104</v>
      </c>
      <c r="AZ58" s="147" t="s">
        <v>108</v>
      </c>
      <c r="BA58" s="147" t="s">
        <v>109</v>
      </c>
      <c r="BB58" s="147" t="s">
        <v>117</v>
      </c>
      <c r="BC58" s="147" t="s">
        <v>116</v>
      </c>
      <c r="BD58" s="147" t="s">
        <v>167</v>
      </c>
      <c r="BE58" s="147" t="s">
        <v>168</v>
      </c>
      <c r="BF58" s="147" t="s">
        <v>178</v>
      </c>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row>
    <row r="59" spans="1:229">
      <c r="B59" s="14" t="s">
        <v>151</v>
      </c>
      <c r="C59" s="297">
        <v>241.79137816999992</v>
      </c>
      <c r="D59" s="297">
        <v>238.61207091000006</v>
      </c>
      <c r="E59" s="297">
        <v>480.40344907999997</v>
      </c>
      <c r="F59" s="297">
        <v>235.01879003000002</v>
      </c>
      <c r="G59" s="297">
        <v>715.42223910999996</v>
      </c>
      <c r="H59" s="297">
        <v>269.79708533000002</v>
      </c>
      <c r="I59" s="297">
        <v>985.21932444000004</v>
      </c>
      <c r="J59" s="297">
        <v>263.45106057999999</v>
      </c>
      <c r="K59" s="297">
        <v>260.86917520999998</v>
      </c>
      <c r="L59" s="297">
        <v>524.32023578999997</v>
      </c>
      <c r="M59" s="297">
        <v>267.94663318000005</v>
      </c>
      <c r="N59" s="297">
        <v>792.26686897000002</v>
      </c>
      <c r="O59" s="297">
        <v>315.01486241999976</v>
      </c>
      <c r="P59" s="297">
        <v>1107.2817313899998</v>
      </c>
      <c r="Q59" s="304">
        <v>263.45106057999999</v>
      </c>
      <c r="R59" s="304">
        <v>279.38925705000003</v>
      </c>
      <c r="S59" s="304">
        <v>542.84031763000007</v>
      </c>
      <c r="T59" s="304">
        <v>295.79262882</v>
      </c>
      <c r="U59" s="304">
        <v>838.63294645000008</v>
      </c>
      <c r="V59" s="304">
        <v>349.98483186999977</v>
      </c>
      <c r="W59" s="304">
        <v>1188.6177783199998</v>
      </c>
      <c r="X59" s="297">
        <v>288.53025598000016</v>
      </c>
      <c r="Y59" s="297">
        <v>308.73113008000001</v>
      </c>
      <c r="Z59" s="297">
        <v>597.26138606000018</v>
      </c>
      <c r="AA59" s="297">
        <v>313.9208427399999</v>
      </c>
      <c r="AB59" s="297">
        <v>911.18222880000008</v>
      </c>
      <c r="AC59" s="297">
        <v>376.88866833999998</v>
      </c>
      <c r="AD59" s="297">
        <v>1288.0708971399999</v>
      </c>
      <c r="AE59" s="304">
        <v>315.76648450000016</v>
      </c>
      <c r="AF59" s="304">
        <v>317.92283358999998</v>
      </c>
      <c r="AG59" s="304">
        <v>633.68931809000014</v>
      </c>
      <c r="AH59" s="297">
        <v>329.35501497000007</v>
      </c>
      <c r="AI59" s="40"/>
      <c r="AJ59" s="54">
        <v>8.9580044474420722E-2</v>
      </c>
      <c r="AK59" s="54">
        <v>9.3277361095427905E-2</v>
      </c>
      <c r="AL59" s="54">
        <v>9.14164683748694E-2</v>
      </c>
      <c r="AM59" s="54">
        <v>0.14010727885117955</v>
      </c>
      <c r="AN59" s="54">
        <v>0.1074115755132191</v>
      </c>
      <c r="AO59" s="35">
        <v>0.16759920528678804</v>
      </c>
      <c r="AP59" s="35">
        <v>0.12389363862648571</v>
      </c>
      <c r="AQ59" s="35">
        <v>9.5194892534450751E-2</v>
      </c>
      <c r="AR59" s="28">
        <v>0.18347110129616159</v>
      </c>
      <c r="AS59" s="28">
        <v>0.13911564973283713</v>
      </c>
      <c r="AT59" s="28">
        <v>0.17157972471747943</v>
      </c>
      <c r="AU59" s="28">
        <v>0.15009508094740601</v>
      </c>
      <c r="AV59" s="28">
        <v>0.19641551336554322</v>
      </c>
      <c r="AW59" s="28">
        <v>0.16327295992055318</v>
      </c>
      <c r="AX59" s="28">
        <v>0.14149212480797782</v>
      </c>
      <c r="AY59" s="159">
        <v>9.5194892534450751E-2</v>
      </c>
      <c r="AZ59" s="159">
        <v>0.10502147913564519</v>
      </c>
      <c r="BA59" s="159">
        <v>0.10025244378972879</v>
      </c>
      <c r="BB59" s="159">
        <v>6.1286902220377963E-2</v>
      </c>
      <c r="BC59" s="159">
        <v>8.6508981858042761E-2</v>
      </c>
      <c r="BD59" s="159">
        <v>7.6871435616939876E-2</v>
      </c>
      <c r="BE59" s="159">
        <v>8.3671236148400704E-2</v>
      </c>
      <c r="BF59" s="159">
        <v>4.3033479286177706E-2</v>
      </c>
    </row>
    <row r="60" spans="1:229">
      <c r="B60" s="21" t="s">
        <v>132</v>
      </c>
      <c r="C60" s="301">
        <v>62.81434071999999</v>
      </c>
      <c r="D60" s="301">
        <v>74.723652870000009</v>
      </c>
      <c r="E60" s="301">
        <v>137.53799358999999</v>
      </c>
      <c r="F60" s="301">
        <v>85.632545100000002</v>
      </c>
      <c r="G60" s="301">
        <v>223.17053869</v>
      </c>
      <c r="H60" s="301">
        <v>108.88349454</v>
      </c>
      <c r="I60" s="301">
        <v>332.05403323000002</v>
      </c>
      <c r="J60" s="301">
        <v>99.021982109999982</v>
      </c>
      <c r="K60" s="301">
        <v>106.51425303999999</v>
      </c>
      <c r="L60" s="301">
        <v>205.53623514999998</v>
      </c>
      <c r="M60" s="301">
        <v>117.00476630000003</v>
      </c>
      <c r="N60" s="301">
        <v>322.54100145000001</v>
      </c>
      <c r="O60" s="301">
        <v>145.98634128999996</v>
      </c>
      <c r="P60" s="301">
        <v>468.52734273999999</v>
      </c>
      <c r="Q60" s="300">
        <v>99.021982109999982</v>
      </c>
      <c r="R60" s="300">
        <v>125.03433487999999</v>
      </c>
      <c r="S60" s="299">
        <v>224.05631698999997</v>
      </c>
      <c r="T60" s="300">
        <v>144.85076194000004</v>
      </c>
      <c r="U60" s="299">
        <v>368.90707893000001</v>
      </c>
      <c r="V60" s="300">
        <v>180.95631073999996</v>
      </c>
      <c r="W60" s="319">
        <v>549.86338966999995</v>
      </c>
      <c r="X60" s="301">
        <v>121.79319593000001</v>
      </c>
      <c r="Y60" s="301">
        <v>143.26128012000001</v>
      </c>
      <c r="Z60" s="301">
        <v>265.05447605000001</v>
      </c>
      <c r="AA60" s="301">
        <v>160.36915409999997</v>
      </c>
      <c r="AB60" s="301">
        <v>425.42363015000001</v>
      </c>
      <c r="AC60" s="301">
        <v>200.87369624999999</v>
      </c>
      <c r="AD60" s="301">
        <v>626.29732639999997</v>
      </c>
      <c r="AE60" s="300">
        <v>149.02942445000002</v>
      </c>
      <c r="AF60" s="300">
        <v>152.45298362999998</v>
      </c>
      <c r="AG60" s="299">
        <v>301.48240808000003</v>
      </c>
      <c r="AH60" s="301">
        <v>164.16977624999998</v>
      </c>
      <c r="AI60"/>
      <c r="AJ60" s="39">
        <v>0.57642316985222353</v>
      </c>
      <c r="AK60" s="39">
        <v>0.42544226558767767</v>
      </c>
      <c r="AL60" s="39">
        <v>0.49439605584695662</v>
      </c>
      <c r="AM60" s="39">
        <v>0.36635862175256106</v>
      </c>
      <c r="AN60" s="39">
        <v>0.44526693954900903</v>
      </c>
      <c r="AO60" s="124">
        <v>0.34075731043303042</v>
      </c>
      <c r="AP60" s="124">
        <v>0.41099729517656725</v>
      </c>
      <c r="AQ60" s="124">
        <v>0.22996119987483488</v>
      </c>
      <c r="AR60" s="44">
        <v>0.34499633646400518</v>
      </c>
      <c r="AS60" s="44">
        <v>0.2895754165029038</v>
      </c>
      <c r="AT60" s="44">
        <v>0.37062069496223538</v>
      </c>
      <c r="AU60" s="44">
        <v>0.31897534960667245</v>
      </c>
      <c r="AV60" s="44">
        <v>0.37597596100423553</v>
      </c>
      <c r="AW60" s="44">
        <v>0.33673591542671466</v>
      </c>
      <c r="AX60" s="44">
        <v>0.34793881543559863</v>
      </c>
      <c r="AY60" s="160">
        <v>0.22996119987483488</v>
      </c>
      <c r="AZ60" s="160">
        <v>0.14577552043999023</v>
      </c>
      <c r="BA60" s="160">
        <v>0.18298149148738285</v>
      </c>
      <c r="BB60" s="160">
        <v>0.1071336591686549</v>
      </c>
      <c r="BC60" s="160">
        <v>0.15319996402325473</v>
      </c>
      <c r="BD60" s="160">
        <v>0.11006737166860985</v>
      </c>
      <c r="BE60" s="160">
        <v>0.13900532053219944</v>
      </c>
      <c r="BF60" s="160">
        <v>0.10159303678368302</v>
      </c>
    </row>
    <row r="61" spans="1:229">
      <c r="B61" s="21" t="s">
        <v>118</v>
      </c>
      <c r="C61" s="298">
        <v>149.54172098999993</v>
      </c>
      <c r="D61" s="298">
        <v>132.73436128000003</v>
      </c>
      <c r="E61" s="298">
        <v>282.27608226999996</v>
      </c>
      <c r="F61" s="298">
        <v>116.00986767000001</v>
      </c>
      <c r="G61" s="298">
        <v>398.28594993999997</v>
      </c>
      <c r="H61" s="298">
        <v>126.37722133000004</v>
      </c>
      <c r="I61" s="298">
        <v>524.66317127000002</v>
      </c>
      <c r="J61" s="298">
        <v>133.27915698000001</v>
      </c>
      <c r="K61" s="298">
        <v>123.35932409999999</v>
      </c>
      <c r="L61" s="298">
        <v>256.63848108000002</v>
      </c>
      <c r="M61" s="298">
        <v>116.80420565999999</v>
      </c>
      <c r="N61" s="298">
        <v>373.44268674</v>
      </c>
      <c r="O61" s="298">
        <v>135.39215704999984</v>
      </c>
      <c r="P61" s="298">
        <v>508.83484378999981</v>
      </c>
      <c r="Q61" s="300">
        <v>133.27915698000001</v>
      </c>
      <c r="R61" s="300">
        <v>123.35932409999999</v>
      </c>
      <c r="S61" s="300">
        <v>256.63848108000002</v>
      </c>
      <c r="T61" s="300">
        <v>116.80420565999999</v>
      </c>
      <c r="U61" s="300">
        <v>373.44268674</v>
      </c>
      <c r="V61" s="300">
        <v>135.39215704999984</v>
      </c>
      <c r="W61" s="320">
        <v>508.83484378999981</v>
      </c>
      <c r="X61" s="298">
        <v>133.17863367000012</v>
      </c>
      <c r="Y61" s="298">
        <v>130.4422476</v>
      </c>
      <c r="Z61" s="298">
        <v>263.62088127000015</v>
      </c>
      <c r="AA61" s="298">
        <v>118.13898310999996</v>
      </c>
      <c r="AB61" s="298">
        <v>381.75986438000012</v>
      </c>
      <c r="AC61" s="298">
        <v>134.64118951999998</v>
      </c>
      <c r="AD61" s="298">
        <v>516.40105390000008</v>
      </c>
      <c r="AE61" s="300">
        <v>133.1786336700001</v>
      </c>
      <c r="AF61" s="300">
        <v>130.4422476</v>
      </c>
      <c r="AG61" s="300">
        <v>263.6208812700001</v>
      </c>
      <c r="AH61" s="298">
        <v>128.66633113000003</v>
      </c>
      <c r="AI61"/>
      <c r="AJ61" s="125">
        <v>-0.10874934367705599</v>
      </c>
      <c r="AK61" s="125">
        <v>-7.0630069633767348E-2</v>
      </c>
      <c r="AL61" s="125">
        <v>-9.0824560776911006E-2</v>
      </c>
      <c r="AM61" s="125">
        <v>6.8471588318637739E-3</v>
      </c>
      <c r="AN61" s="125">
        <v>-6.2375444586339278E-2</v>
      </c>
      <c r="AO61" s="125">
        <v>7.1333549077327182E-2</v>
      </c>
      <c r="AP61" s="125">
        <v>-3.0168550694507777E-2</v>
      </c>
      <c r="AQ61" s="125">
        <v>-7.5423128625408951E-4</v>
      </c>
      <c r="AR61" s="44">
        <v>5.7417009631621413E-2</v>
      </c>
      <c r="AS61" s="44">
        <v>2.7207144309054583E-2</v>
      </c>
      <c r="AT61" s="44">
        <v>1.1427477653375805E-2</v>
      </c>
      <c r="AU61" s="44">
        <v>2.2271630789199921E-2</v>
      </c>
      <c r="AV61" s="44">
        <v>-5.5466102790763961E-3</v>
      </c>
      <c r="AW61" s="44">
        <v>1.4869677661309895E-2</v>
      </c>
      <c r="AX61" s="44">
        <v>-3.3881580067723044E-2</v>
      </c>
      <c r="AY61" s="160">
        <v>-7.5423128625408951E-4</v>
      </c>
      <c r="AZ61" s="160">
        <v>5.7417009631621413E-2</v>
      </c>
      <c r="BA61" s="160">
        <v>2.7207144309054583E-2</v>
      </c>
      <c r="BB61" s="160">
        <v>1.1427477653375805E-2</v>
      </c>
      <c r="BC61" s="160">
        <v>2.2271630789199921E-2</v>
      </c>
      <c r="BD61" s="160">
        <v>-5.5466102790763961E-3</v>
      </c>
      <c r="BE61" s="160">
        <v>1.4869677661309895E-2</v>
      </c>
      <c r="BF61" s="160">
        <v>-3.3881580067723044E-2</v>
      </c>
    </row>
    <row r="62" spans="1:229">
      <c r="B62" s="21" t="s">
        <v>126</v>
      </c>
      <c r="C62" s="301">
        <v>29.43531646000001</v>
      </c>
      <c r="D62" s="301">
        <v>31.154056760000007</v>
      </c>
      <c r="E62" s="301">
        <v>60.589373220000013</v>
      </c>
      <c r="F62" s="301">
        <v>33.376377259999998</v>
      </c>
      <c r="G62" s="301">
        <v>93.965750480000011</v>
      </c>
      <c r="H62" s="301">
        <v>34.536369459999996</v>
      </c>
      <c r="I62" s="301">
        <v>128.50211994</v>
      </c>
      <c r="J62" s="301">
        <v>31.149921489999997</v>
      </c>
      <c r="K62" s="301">
        <v>30.995598070000007</v>
      </c>
      <c r="L62" s="301">
        <v>62.145519560000004</v>
      </c>
      <c r="M62" s="301">
        <v>34.137661220000012</v>
      </c>
      <c r="N62" s="301">
        <v>96.283180780000009</v>
      </c>
      <c r="O62" s="301">
        <v>33.636364079999986</v>
      </c>
      <c r="P62" s="301">
        <v>129.91954486</v>
      </c>
      <c r="Q62" s="299">
        <v>31.149921489999997</v>
      </c>
      <c r="R62" s="299">
        <v>30.995598070000007</v>
      </c>
      <c r="S62" s="299">
        <v>62.145519560000004</v>
      </c>
      <c r="T62" s="299">
        <v>34.137661220000012</v>
      </c>
      <c r="U62" s="299">
        <v>96.283180780000009</v>
      </c>
      <c r="V62" s="299">
        <v>33.636364079999986</v>
      </c>
      <c r="W62" s="319">
        <v>129.91954486</v>
      </c>
      <c r="X62" s="301">
        <v>33.55842638</v>
      </c>
      <c r="Y62" s="301">
        <v>35.027602359999996</v>
      </c>
      <c r="Z62" s="301">
        <v>68.586028739999989</v>
      </c>
      <c r="AA62" s="301">
        <v>35.412705529999997</v>
      </c>
      <c r="AB62" s="301">
        <v>103.99873426999999</v>
      </c>
      <c r="AC62" s="301">
        <v>41.373782569999996</v>
      </c>
      <c r="AD62" s="301">
        <v>145.37251683999997</v>
      </c>
      <c r="AE62" s="299">
        <v>33.55842638</v>
      </c>
      <c r="AF62" s="299">
        <v>35.027602359999996</v>
      </c>
      <c r="AG62" s="299">
        <v>68.586028739999989</v>
      </c>
      <c r="AH62" s="301">
        <v>36.518907590000019</v>
      </c>
      <c r="AI62"/>
      <c r="AJ62" s="38">
        <v>5.8249926829561476E-2</v>
      </c>
      <c r="AK62" s="38">
        <v>-5.086293936635935E-3</v>
      </c>
      <c r="AL62" s="38">
        <v>2.5683486349159342E-2</v>
      </c>
      <c r="AM62" s="38">
        <v>2.2809065048302199E-2</v>
      </c>
      <c r="AN62" s="38">
        <v>2.4662499774247511E-2</v>
      </c>
      <c r="AO62" s="125">
        <v>-2.6059640722873204E-2</v>
      </c>
      <c r="AP62" s="125">
        <v>1.103036215014837E-2</v>
      </c>
      <c r="AQ62" s="125">
        <v>7.7319774008843045E-2</v>
      </c>
      <c r="AR62" s="42">
        <v>0.1300831260262883</v>
      </c>
      <c r="AS62" s="42">
        <v>0.10363593748350319</v>
      </c>
      <c r="AT62" s="42">
        <v>3.7350078020370714E-2</v>
      </c>
      <c r="AU62" s="42">
        <v>8.0133969687078047E-2</v>
      </c>
      <c r="AV62" s="42">
        <v>0.23003135747958683</v>
      </c>
      <c r="AW62" s="42">
        <v>0.11894262712089963</v>
      </c>
      <c r="AX62" s="42">
        <v>8.8218713728614909E-2</v>
      </c>
      <c r="AY62" s="161">
        <v>7.7319774008843045E-2</v>
      </c>
      <c r="AZ62" s="161">
        <v>0.1300831260262883</v>
      </c>
      <c r="BA62" s="161">
        <v>0.10363593748350319</v>
      </c>
      <c r="BB62" s="161">
        <v>3.7350078020370714E-2</v>
      </c>
      <c r="BC62" s="161">
        <v>8.0133969687078047E-2</v>
      </c>
      <c r="BD62" s="161">
        <v>0.23003135747958683</v>
      </c>
      <c r="BE62" s="161">
        <v>0.11894262712089963</v>
      </c>
      <c r="BF62" s="161">
        <v>8.8218713728614909E-2</v>
      </c>
    </row>
    <row r="63" spans="1:229">
      <c r="B63" s="77" t="s">
        <v>152</v>
      </c>
      <c r="C63" s="297">
        <v>200.96189462999985</v>
      </c>
      <c r="D63" s="297">
        <v>199.36235976999981</v>
      </c>
      <c r="E63" s="297">
        <v>400.32425439999963</v>
      </c>
      <c r="F63" s="297">
        <v>199.5213732200001</v>
      </c>
      <c r="G63" s="297">
        <v>599.84562761999973</v>
      </c>
      <c r="H63" s="297">
        <v>233.49278009999992</v>
      </c>
      <c r="I63" s="297">
        <v>833.33840771999962</v>
      </c>
      <c r="J63" s="297">
        <v>229.41955114999993</v>
      </c>
      <c r="K63" s="297">
        <v>224.14768229000009</v>
      </c>
      <c r="L63" s="297">
        <v>453.56723344</v>
      </c>
      <c r="M63" s="297">
        <v>228.13261720999995</v>
      </c>
      <c r="N63" s="297">
        <v>681.69985064999992</v>
      </c>
      <c r="O63" s="297">
        <v>265.28750180999992</v>
      </c>
      <c r="P63" s="297">
        <v>946.98735245999978</v>
      </c>
      <c r="Q63" s="304">
        <v>229.41955114999996</v>
      </c>
      <c r="R63" s="304">
        <v>239.33582281000005</v>
      </c>
      <c r="S63" s="304">
        <v>468.75537396000004</v>
      </c>
      <c r="T63" s="304">
        <v>250.85250394999994</v>
      </c>
      <c r="U63" s="304">
        <v>719.60787790999996</v>
      </c>
      <c r="V63" s="304">
        <v>293.02344306999998</v>
      </c>
      <c r="W63" s="304">
        <v>1012.6313209799999</v>
      </c>
      <c r="X63" s="297">
        <v>248.66181774999995</v>
      </c>
      <c r="Y63" s="297">
        <v>261.90677861000012</v>
      </c>
      <c r="Z63" s="297">
        <v>510.56859636000007</v>
      </c>
      <c r="AA63" s="297">
        <v>265.83733923999984</v>
      </c>
      <c r="AB63" s="297">
        <v>776.40593559999991</v>
      </c>
      <c r="AC63" s="297">
        <v>313.27788671421001</v>
      </c>
      <c r="AD63" s="297">
        <v>1089.6838223142099</v>
      </c>
      <c r="AE63" s="304">
        <v>271.81230686999993</v>
      </c>
      <c r="AF63" s="304">
        <v>269.67562472000014</v>
      </c>
      <c r="AG63" s="304">
        <v>541.48793159000002</v>
      </c>
      <c r="AH63" s="297">
        <v>292.6487202646</v>
      </c>
      <c r="AI63" s="378"/>
      <c r="AJ63" s="35">
        <v>0.14160722644655985</v>
      </c>
      <c r="AK63" s="35">
        <v>0.12432297926546709</v>
      </c>
      <c r="AL63" s="35">
        <v>0.13299963330925374</v>
      </c>
      <c r="AM63" s="35">
        <v>0.1433993939007826</v>
      </c>
      <c r="AN63" s="35">
        <v>0.13645881416985933</v>
      </c>
      <c r="AO63" s="35">
        <v>0.13617004215883255</v>
      </c>
      <c r="AP63" s="35">
        <v>0.13637790324694363</v>
      </c>
      <c r="AQ63" s="35">
        <v>8.3873699968225343E-2</v>
      </c>
      <c r="AR63" s="28">
        <v>0.16845633171057139</v>
      </c>
      <c r="AS63" s="28">
        <v>0.12567345856904913</v>
      </c>
      <c r="AT63" s="28">
        <v>0.16527545465053797</v>
      </c>
      <c r="AU63" s="28">
        <v>0.13892636892863899</v>
      </c>
      <c r="AV63" s="28">
        <v>0.18089953192963087</v>
      </c>
      <c r="AW63" s="28">
        <v>0.15068466277139383</v>
      </c>
      <c r="AX63" s="28">
        <v>0.17689447826213381</v>
      </c>
      <c r="AY63" s="159">
        <v>8.3873699968225204E-2</v>
      </c>
      <c r="AZ63" s="159">
        <v>9.4306633812683865E-2</v>
      </c>
      <c r="BA63" s="159">
        <v>8.9200518485294311E-2</v>
      </c>
      <c r="BB63" s="159">
        <v>5.9735641678054278E-2</v>
      </c>
      <c r="BC63" s="159">
        <v>7.8929177172103696E-2</v>
      </c>
      <c r="BD63" s="159">
        <v>6.9122263502212247E-2</v>
      </c>
      <c r="BE63" s="159">
        <v>7.6091366855649337E-2</v>
      </c>
      <c r="BF63" s="159">
        <v>7.665735828718577E-2</v>
      </c>
    </row>
    <row r="64" spans="1:229">
      <c r="B64" s="206" t="s">
        <v>8</v>
      </c>
      <c r="C64" s="298">
        <v>97.729542819999892</v>
      </c>
      <c r="D64" s="298">
        <v>95.71093502999986</v>
      </c>
      <c r="E64" s="298">
        <v>193.44047784999975</v>
      </c>
      <c r="F64" s="298">
        <v>89.400598400000163</v>
      </c>
      <c r="G64" s="298">
        <v>282.8410762499999</v>
      </c>
      <c r="H64" s="298">
        <v>99.806742889999953</v>
      </c>
      <c r="I64" s="298">
        <v>382.64781913999985</v>
      </c>
      <c r="J64" s="298">
        <v>102.22838293999993</v>
      </c>
      <c r="K64" s="298">
        <v>100.09599474000008</v>
      </c>
      <c r="L64" s="298">
        <v>202.32437768</v>
      </c>
      <c r="M64" s="298">
        <v>96.627679869999938</v>
      </c>
      <c r="N64" s="298">
        <v>298.95205754999995</v>
      </c>
      <c r="O64" s="298">
        <v>106.43638150000001</v>
      </c>
      <c r="P64" s="298">
        <v>405.38843904999999</v>
      </c>
      <c r="Q64" s="321">
        <v>102.22838293999997</v>
      </c>
      <c r="R64" s="321">
        <v>102.52089916</v>
      </c>
      <c r="S64" s="300">
        <v>204.74928209999996</v>
      </c>
      <c r="T64" s="321">
        <v>100.27992459999993</v>
      </c>
      <c r="U64" s="300">
        <v>305.02920669999992</v>
      </c>
      <c r="V64" s="321">
        <v>110.33935882000004</v>
      </c>
      <c r="W64" s="300">
        <v>415.36856551999995</v>
      </c>
      <c r="X64" s="298">
        <v>107.11228376</v>
      </c>
      <c r="Y64" s="298">
        <v>102.9486071500002</v>
      </c>
      <c r="Z64" s="298">
        <v>210.06089091000018</v>
      </c>
      <c r="AA64" s="298">
        <v>100.76476781999986</v>
      </c>
      <c r="AB64" s="298">
        <v>310.82565873000004</v>
      </c>
      <c r="AC64" s="298">
        <v>108.78465288</v>
      </c>
      <c r="AD64" s="298">
        <v>419.61031161000005</v>
      </c>
      <c r="AE64" s="321">
        <v>111.12231274999998</v>
      </c>
      <c r="AF64" s="321">
        <v>104.23420816000021</v>
      </c>
      <c r="AG64" s="300">
        <v>215.3565209100002</v>
      </c>
      <c r="AH64" s="298">
        <v>112.88584105000001</v>
      </c>
      <c r="AJ64" s="72">
        <v>4.603357378112459E-2</v>
      </c>
      <c r="AK64" s="72">
        <v>4.58156605473111E-2</v>
      </c>
      <c r="AL64" s="72">
        <v>4.5925754158284905E-2</v>
      </c>
      <c r="AM64" s="72">
        <v>8.0839296373208178E-2</v>
      </c>
      <c r="AN64" s="72">
        <v>5.6961250160707709E-2</v>
      </c>
      <c r="AO64" s="34">
        <v>6.6424756665056026E-2</v>
      </c>
      <c r="AP64" s="34">
        <v>5.942963417669446E-2</v>
      </c>
      <c r="AQ64" s="34">
        <v>4.7774411367404027E-2</v>
      </c>
      <c r="AR64" s="117">
        <v>2.8498766782924699E-2</v>
      </c>
      <c r="AS64" s="117">
        <v>3.8238166446934028E-2</v>
      </c>
      <c r="AT64" s="117">
        <v>4.2814729232512269E-2</v>
      </c>
      <c r="AU64" s="117">
        <v>3.9717409130105172E-2</v>
      </c>
      <c r="AV64" s="117">
        <v>2.2062675815411721E-2</v>
      </c>
      <c r="AW64" s="117">
        <v>3.5082087178726774E-2</v>
      </c>
      <c r="AX64" s="117">
        <v>5.3901915703118503E-2</v>
      </c>
      <c r="AY64" s="154">
        <v>4.7774411367403589E-2</v>
      </c>
      <c r="AZ64" s="154">
        <v>4.1719102495647751E-3</v>
      </c>
      <c r="BA64" s="154">
        <v>2.5942014328558295E-2</v>
      </c>
      <c r="BB64" s="154">
        <v>4.8348981307464126E-3</v>
      </c>
      <c r="BC64" s="154">
        <v>1.9002941038695383E-2</v>
      </c>
      <c r="BD64" s="154">
        <v>-1.409022090237344E-2</v>
      </c>
      <c r="BE64" s="154">
        <v>1.0212005534626492E-2</v>
      </c>
      <c r="BF64" s="154">
        <v>1.587015475431628E-2</v>
      </c>
    </row>
    <row r="65" spans="2:58">
      <c r="B65" s="193" t="s">
        <v>9</v>
      </c>
      <c r="C65" s="286">
        <v>84.835412509999983</v>
      </c>
      <c r="D65" s="286">
        <v>88.171750039999978</v>
      </c>
      <c r="E65" s="298">
        <v>173.00716254999998</v>
      </c>
      <c r="F65" s="286">
        <v>97.976440459999949</v>
      </c>
      <c r="G65" s="298">
        <v>270.98360300999991</v>
      </c>
      <c r="H65" s="286">
        <v>120.42729734999998</v>
      </c>
      <c r="I65" s="298">
        <v>391.41090035999991</v>
      </c>
      <c r="J65" s="286">
        <v>114.78001148999999</v>
      </c>
      <c r="K65" s="286">
        <v>111.71777089000001</v>
      </c>
      <c r="L65" s="298">
        <v>226.49778237999999</v>
      </c>
      <c r="M65" s="286">
        <v>122.51846340999998</v>
      </c>
      <c r="N65" s="298">
        <v>349.01624578999997</v>
      </c>
      <c r="O65" s="286">
        <v>147.86628779999992</v>
      </c>
      <c r="P65" s="298">
        <v>496.88249999999999</v>
      </c>
      <c r="Q65" s="321">
        <v>114.78001148999996</v>
      </c>
      <c r="R65" s="321">
        <v>124.46540537000003</v>
      </c>
      <c r="S65" s="300">
        <v>239.24541685999998</v>
      </c>
      <c r="T65" s="321">
        <v>141.12679450000002</v>
      </c>
      <c r="U65" s="300">
        <v>380.37221135999999</v>
      </c>
      <c r="V65" s="321">
        <v>171.08175634999995</v>
      </c>
      <c r="W65" s="300">
        <v>551.45396770999992</v>
      </c>
      <c r="X65" s="286">
        <v>129.73573042999996</v>
      </c>
      <c r="Y65" s="286">
        <v>147.60390368999995</v>
      </c>
      <c r="Z65" s="298">
        <v>277.33963411999991</v>
      </c>
      <c r="AA65" s="286">
        <v>154.20035897999998</v>
      </c>
      <c r="AB65" s="298">
        <v>431.53999309999989</v>
      </c>
      <c r="AC65" s="298">
        <v>187.83026740901008</v>
      </c>
      <c r="AD65" s="298">
        <v>619.37026050901</v>
      </c>
      <c r="AE65" s="321">
        <v>148.70146933999996</v>
      </c>
      <c r="AF65" s="321">
        <v>153.75036407999991</v>
      </c>
      <c r="AG65" s="300">
        <v>302.45183341999984</v>
      </c>
      <c r="AH65" s="286">
        <v>164.76232630796997</v>
      </c>
      <c r="AI65" s="378"/>
      <c r="AJ65" s="39">
        <v>0.35297286939543421</v>
      </c>
      <c r="AK65" s="39">
        <v>0.26704722135284997</v>
      </c>
      <c r="AL65" s="39">
        <v>0.30918153353645661</v>
      </c>
      <c r="AM65" s="39">
        <v>0.25048902404266876</v>
      </c>
      <c r="AN65" s="39">
        <v>0.28796075450041336</v>
      </c>
      <c r="AO65" s="124">
        <v>0.22784693382475843</v>
      </c>
      <c r="AP65" s="124">
        <v>0.26946515680322813</v>
      </c>
      <c r="AQ65" s="124">
        <v>0.13029898451702943</v>
      </c>
      <c r="AR65" s="44">
        <v>0.3212213465602915</v>
      </c>
      <c r="AS65" s="44">
        <v>0.22446953434052394</v>
      </c>
      <c r="AT65" s="44">
        <v>0.25858874399998483</v>
      </c>
      <c r="AU65" s="44">
        <v>0.23644672219542967</v>
      </c>
      <c r="AV65" s="44">
        <v>0.27027106856881661</v>
      </c>
      <c r="AW65" s="44">
        <v>0.24651252662150508</v>
      </c>
      <c r="AX65" s="44">
        <v>0.26998418833328969</v>
      </c>
      <c r="AY65" s="160">
        <v>0.1302989845170297</v>
      </c>
      <c r="AZ65" s="160">
        <v>0.18590304873242322</v>
      </c>
      <c r="BA65" s="160">
        <v>0.15922652880866534</v>
      </c>
      <c r="BB65" s="160">
        <v>9.2637011464183419E-2</v>
      </c>
      <c r="BC65" s="160">
        <v>0.13452029410101304</v>
      </c>
      <c r="BD65" s="160">
        <v>9.7897703509344014E-2</v>
      </c>
      <c r="BE65" s="160">
        <v>0.12315858943048912</v>
      </c>
      <c r="BF65" s="160">
        <v>0.10800738579958147</v>
      </c>
    </row>
    <row r="66" spans="2:58">
      <c r="B66" s="193" t="s">
        <v>41</v>
      </c>
      <c r="C66" s="286">
        <v>7.9711802800000005</v>
      </c>
      <c r="D66" s="286">
        <v>7.3457246400000002</v>
      </c>
      <c r="E66" s="298">
        <v>15.316904920000001</v>
      </c>
      <c r="F66" s="286">
        <v>5.2581462999999991</v>
      </c>
      <c r="G66" s="298">
        <v>20.575051219999999</v>
      </c>
      <c r="H66" s="286">
        <v>5.2595827299999991</v>
      </c>
      <c r="I66" s="298">
        <v>25.834633949999997</v>
      </c>
      <c r="J66" s="286">
        <v>5.7759902099999989</v>
      </c>
      <c r="K66" s="286">
        <v>4.8256732000000007</v>
      </c>
      <c r="L66" s="298">
        <v>10.60166341</v>
      </c>
      <c r="M66" s="286">
        <v>2.4527426499999998</v>
      </c>
      <c r="N66" s="298">
        <v>13.05440606</v>
      </c>
      <c r="O66" s="286">
        <v>2.2504837900000005</v>
      </c>
      <c r="P66" s="298">
        <v>15.30488985</v>
      </c>
      <c r="Q66" s="321">
        <v>5.7759902099999989</v>
      </c>
      <c r="R66" s="321">
        <v>4.7487732299999994</v>
      </c>
      <c r="S66" s="300">
        <v>10.524763439999997</v>
      </c>
      <c r="T66" s="321">
        <v>2.4527426499999998</v>
      </c>
      <c r="U66" s="300">
        <v>12.977506089999997</v>
      </c>
      <c r="V66" s="321">
        <v>2.3705079500000008</v>
      </c>
      <c r="W66" s="300">
        <v>15.348014039999997</v>
      </c>
      <c r="X66" s="286">
        <v>4.39696555</v>
      </c>
      <c r="Y66" s="286">
        <v>4.4251882199999999</v>
      </c>
      <c r="Z66" s="298">
        <v>8.8221537699999999</v>
      </c>
      <c r="AA66" s="286">
        <v>3.0276736500000001</v>
      </c>
      <c r="AB66" s="298">
        <v>11.84982742</v>
      </c>
      <c r="AC66" s="298">
        <v>6.0202238500000007</v>
      </c>
      <c r="AD66" s="298">
        <v>17.870051270000001</v>
      </c>
      <c r="AE66" s="321">
        <v>4.39696555</v>
      </c>
      <c r="AF66" s="321">
        <v>4.4251882199999999</v>
      </c>
      <c r="AG66" s="300">
        <v>8.8221537699999999</v>
      </c>
      <c r="AH66" s="286">
        <v>5.8788677700000003</v>
      </c>
      <c r="AI66" s="378"/>
      <c r="AJ66" s="39">
        <v>-0.27539084462909696</v>
      </c>
      <c r="AK66" s="39">
        <v>-0.34306369534701203</v>
      </c>
      <c r="AL66" s="39">
        <v>-0.30784558203028917</v>
      </c>
      <c r="AM66" s="39">
        <v>-0.53353472686752734</v>
      </c>
      <c r="AN66" s="39">
        <v>-0.36552254862381817</v>
      </c>
      <c r="AO66" s="124">
        <v>-0.57211742726974824</v>
      </c>
      <c r="AP66" s="124">
        <v>-0.4075824770878938</v>
      </c>
      <c r="AQ66" s="124">
        <v>-0.23875121145677966</v>
      </c>
      <c r="AR66" s="44">
        <v>-8.2990489285515792E-2</v>
      </c>
      <c r="AS66" s="44">
        <v>-0.16785192768160148</v>
      </c>
      <c r="AT66" s="44">
        <v>0.23440331173757686</v>
      </c>
      <c r="AU66" s="44">
        <v>-9.2273722332795224E-2</v>
      </c>
      <c r="AV66" s="44" t="s">
        <v>135</v>
      </c>
      <c r="AW66" s="44">
        <v>0.16760404322674696</v>
      </c>
      <c r="AX66" s="44">
        <v>0.33702838995406736</v>
      </c>
      <c r="AY66" s="160">
        <v>-0.23875121145677966</v>
      </c>
      <c r="AZ66" s="160">
        <v>-6.8140758534388793E-2</v>
      </c>
      <c r="BA66" s="160">
        <v>-0.16177177565142481</v>
      </c>
      <c r="BB66" s="160">
        <v>0.23440331173757686</v>
      </c>
      <c r="BC66" s="160">
        <v>-8.6894867332710818E-2</v>
      </c>
      <c r="BD66" s="160" t="s">
        <v>135</v>
      </c>
      <c r="BE66" s="160">
        <v>0.16432335958431299</v>
      </c>
      <c r="BF66" s="160">
        <v>0.33702838995406736</v>
      </c>
    </row>
    <row r="67" spans="2:58">
      <c r="B67" s="193" t="s">
        <v>10</v>
      </c>
      <c r="C67" s="286">
        <v>10.425759019999999</v>
      </c>
      <c r="D67" s="286">
        <v>8.1339500599999983</v>
      </c>
      <c r="E67" s="298">
        <v>18.559709079999998</v>
      </c>
      <c r="F67" s="286">
        <v>6.8861880600000012</v>
      </c>
      <c r="G67" s="298">
        <v>25.44589714</v>
      </c>
      <c r="H67" s="286">
        <v>7.9991571299999951</v>
      </c>
      <c r="I67" s="298">
        <v>33.445054269999993</v>
      </c>
      <c r="J67" s="286">
        <v>6.6351665100000021</v>
      </c>
      <c r="K67" s="286">
        <v>7.5082434600000019</v>
      </c>
      <c r="L67" s="298">
        <v>14.143409970000004</v>
      </c>
      <c r="M67" s="286">
        <v>6.5337312799999987</v>
      </c>
      <c r="N67" s="298">
        <v>20.677141250000002</v>
      </c>
      <c r="O67" s="286">
        <v>8.7343487199999998</v>
      </c>
      <c r="P67" s="298">
        <v>29.4115</v>
      </c>
      <c r="Q67" s="321">
        <v>6.635166510000003</v>
      </c>
      <c r="R67" s="321">
        <v>7.6007450499999996</v>
      </c>
      <c r="S67" s="300">
        <v>14.235911560000002</v>
      </c>
      <c r="T67" s="321">
        <v>6.9930421999999988</v>
      </c>
      <c r="U67" s="300">
        <v>21.22895376</v>
      </c>
      <c r="V67" s="321">
        <v>9.2318199500000002</v>
      </c>
      <c r="W67" s="300">
        <v>30.460773709999998</v>
      </c>
      <c r="X67" s="286">
        <v>7.4168380099999984</v>
      </c>
      <c r="Y67" s="286">
        <v>6.9290795499999955</v>
      </c>
      <c r="Z67" s="298">
        <v>14.345917559999993</v>
      </c>
      <c r="AA67" s="286">
        <v>7.8445387899999988</v>
      </c>
      <c r="AB67" s="298">
        <v>22.190456349999991</v>
      </c>
      <c r="AC67" s="298">
        <v>10.642742575199994</v>
      </c>
      <c r="AD67" s="298">
        <v>32.833198925199987</v>
      </c>
      <c r="AE67" s="321">
        <v>7.5915592299999997</v>
      </c>
      <c r="AF67" s="321">
        <v>7.2658642599999963</v>
      </c>
      <c r="AG67" s="300">
        <v>14.857423489999995</v>
      </c>
      <c r="AH67" s="286">
        <v>9.1216851366299991</v>
      </c>
      <c r="AI67" s="113"/>
      <c r="AJ67" s="39">
        <v>-0.36357952478360633</v>
      </c>
      <c r="AK67" s="39">
        <v>-7.692530632527593E-2</v>
      </c>
      <c r="AL67" s="39">
        <v>-0.2379508801007561</v>
      </c>
      <c r="AM67" s="39">
        <v>-5.1183147617958377E-2</v>
      </c>
      <c r="AN67" s="39">
        <v>-0.18740765412054156</v>
      </c>
      <c r="AO67" s="124">
        <v>9.190863212859593E-2</v>
      </c>
      <c r="AP67" s="124">
        <v>-0.12060241366144428</v>
      </c>
      <c r="AQ67" s="124">
        <v>0.11780736758028941</v>
      </c>
      <c r="AR67" s="44">
        <v>-7.7137071151926417E-2</v>
      </c>
      <c r="AS67" s="44">
        <v>1.4318158805375351E-2</v>
      </c>
      <c r="AT67" s="44">
        <v>0.2006215826494781</v>
      </c>
      <c r="AU67" s="44">
        <v>7.3187830063306702E-2</v>
      </c>
      <c r="AV67" s="44">
        <v>0.21849297713865432</v>
      </c>
      <c r="AW67" s="44">
        <v>0.11633881050609411</v>
      </c>
      <c r="AX67" s="44">
        <v>0.22986171793578108</v>
      </c>
      <c r="AY67" s="160">
        <v>0.11780736758028926</v>
      </c>
      <c r="AZ67" s="160">
        <v>-8.8368376465936593E-2</v>
      </c>
      <c r="BA67" s="160">
        <v>7.7273590480209037E-3</v>
      </c>
      <c r="BB67" s="160">
        <v>0.1217633993399897</v>
      </c>
      <c r="BC67" s="160">
        <v>4.5292038452298719E-2</v>
      </c>
      <c r="BD67" s="160">
        <v>0.15283255445206059</v>
      </c>
      <c r="BE67" s="160">
        <v>7.7884601283819105E-2</v>
      </c>
      <c r="BF67" s="160">
        <v>0.20155621003170379</v>
      </c>
    </row>
    <row r="68" spans="2:58">
      <c r="B68" s="77" t="s">
        <v>94</v>
      </c>
      <c r="C68" s="297">
        <v>40.829483540000027</v>
      </c>
      <c r="D68" s="297">
        <v>39.249711139999995</v>
      </c>
      <c r="E68" s="297">
        <v>80.079194680000029</v>
      </c>
      <c r="F68" s="297">
        <v>35.497416810049977</v>
      </c>
      <c r="G68" s="297">
        <v>115.57661149005</v>
      </c>
      <c r="H68" s="297">
        <v>36.304305230099999</v>
      </c>
      <c r="I68" s="297">
        <v>151.88091672015</v>
      </c>
      <c r="J68" s="297">
        <v>34.03150940842</v>
      </c>
      <c r="K68" s="297">
        <v>36.72149291999996</v>
      </c>
      <c r="L68" s="297">
        <v>70.753002328419967</v>
      </c>
      <c r="M68" s="297">
        <v>39.814015970000035</v>
      </c>
      <c r="N68" s="297">
        <v>110.56701829842001</v>
      </c>
      <c r="O68" s="297">
        <v>49.727360610000026</v>
      </c>
      <c r="P68" s="297">
        <v>160.29437890842004</v>
      </c>
      <c r="Q68" s="304">
        <v>34.03150940842</v>
      </c>
      <c r="R68" s="304">
        <v>40.053434239999959</v>
      </c>
      <c r="S68" s="304">
        <v>74.084943648419966</v>
      </c>
      <c r="T68" s="304">
        <v>44.940124870000034</v>
      </c>
      <c r="U68" s="304">
        <v>119.02506851842</v>
      </c>
      <c r="V68" s="304">
        <v>56.96138880000003</v>
      </c>
      <c r="W68" s="304">
        <v>175.98645731842004</v>
      </c>
      <c r="X68" s="297">
        <v>39.868438230000017</v>
      </c>
      <c r="Y68" s="297">
        <v>46.824351469999989</v>
      </c>
      <c r="Z68" s="297">
        <v>86.692789700000006</v>
      </c>
      <c r="AA68" s="297">
        <v>48.083503479999976</v>
      </c>
      <c r="AB68" s="297">
        <v>134.77629317999998</v>
      </c>
      <c r="AC68" s="297">
        <v>63.610781625789926</v>
      </c>
      <c r="AD68" s="297">
        <v>198.38707480578989</v>
      </c>
      <c r="AE68" s="304">
        <v>43.954177630000068</v>
      </c>
      <c r="AF68" s="304">
        <v>48.247208870000016</v>
      </c>
      <c r="AG68" s="304">
        <v>92.201386500000083</v>
      </c>
      <c r="AH68" s="297">
        <v>36.706294705399991</v>
      </c>
      <c r="AI68"/>
      <c r="AJ68" s="35">
        <v>-0.16649669655801927</v>
      </c>
      <c r="AK68" s="35">
        <v>-6.4413677109167011E-2</v>
      </c>
      <c r="AL68" s="35">
        <v>-0.11646211464598183</v>
      </c>
      <c r="AM68" s="35">
        <v>0.12160319110116062</v>
      </c>
      <c r="AN68" s="35">
        <v>-4.3344350790741649E-2</v>
      </c>
      <c r="AO68" s="35">
        <v>0.36973728858942423</v>
      </c>
      <c r="AP68" s="35">
        <v>5.5395123824360182E-2</v>
      </c>
      <c r="AQ68" s="35">
        <v>0.1715154256465585</v>
      </c>
      <c r="AR68" s="28">
        <v>0.27512112789122517</v>
      </c>
      <c r="AS68" s="28">
        <v>0.22528778775480129</v>
      </c>
      <c r="AT68" s="28">
        <v>0.20770292341850219</v>
      </c>
      <c r="AU68" s="28">
        <v>0.21895566376077197</v>
      </c>
      <c r="AV68" s="28">
        <v>0.27919078844088063</v>
      </c>
      <c r="AW68" s="28">
        <v>0.23764211918580816</v>
      </c>
      <c r="AX68" s="28">
        <v>-7.9314456873322836E-2</v>
      </c>
      <c r="AY68" s="159">
        <v>0.1715154256465585</v>
      </c>
      <c r="AZ68" s="159">
        <v>0.16904710815628771</v>
      </c>
      <c r="BA68" s="159">
        <v>0.17018094947081641</v>
      </c>
      <c r="BB68" s="159">
        <v>6.9945925141349966E-2</v>
      </c>
      <c r="BC68" s="159">
        <v>0.13233535470842736</v>
      </c>
      <c r="BD68" s="159">
        <v>0.11673508960845232</v>
      </c>
      <c r="BE68" s="159">
        <v>0.12728603000877184</v>
      </c>
      <c r="BF68" s="159">
        <v>-0.16489633785465652</v>
      </c>
    </row>
    <row r="69" spans="2:58">
      <c r="B69" s="21" t="s">
        <v>132</v>
      </c>
      <c r="C69" s="298">
        <v>3.5939495200000078</v>
      </c>
      <c r="D69" s="298">
        <v>8.6290212400000019</v>
      </c>
      <c r="E69" s="298">
        <v>12.22297076000001</v>
      </c>
      <c r="F69" s="298">
        <v>9.487496929999983</v>
      </c>
      <c r="G69" s="298">
        <v>21.710467689999994</v>
      </c>
      <c r="H69" s="298">
        <v>10.991729789999999</v>
      </c>
      <c r="I69" s="298">
        <v>32.702197479999995</v>
      </c>
      <c r="J69" s="298">
        <v>9.2541288099999797</v>
      </c>
      <c r="K69" s="298">
        <v>11.979343679999996</v>
      </c>
      <c r="L69" s="298">
        <v>21.233472489999976</v>
      </c>
      <c r="M69" s="298">
        <v>15.262425790000025</v>
      </c>
      <c r="N69" s="298">
        <v>36.495898279999999</v>
      </c>
      <c r="O69" s="298">
        <v>17.103965780000003</v>
      </c>
      <c r="P69" s="298">
        <v>53.599864060000002</v>
      </c>
      <c r="Q69" s="300">
        <v>9.2541288099999797</v>
      </c>
      <c r="R69" s="300">
        <v>15.311284999999991</v>
      </c>
      <c r="S69" s="300">
        <v>24.565413809999971</v>
      </c>
      <c r="T69" s="300">
        <v>20.388534690000025</v>
      </c>
      <c r="U69" s="300">
        <v>44.953948499999996</v>
      </c>
      <c r="V69" s="300">
        <v>24.337993970000007</v>
      </c>
      <c r="W69" s="300">
        <v>69.291942470000009</v>
      </c>
      <c r="X69" s="298">
        <v>12.012964590000006</v>
      </c>
      <c r="Y69" s="298">
        <v>19.461383229999985</v>
      </c>
      <c r="Z69" s="298">
        <v>31.474347819999991</v>
      </c>
      <c r="AA69" s="298">
        <v>21.556175999999994</v>
      </c>
      <c r="AB69" s="298">
        <v>53.030523819999985</v>
      </c>
      <c r="AC69" s="298">
        <v>26.142965958400019</v>
      </c>
      <c r="AD69" s="298">
        <v>79.173489778400011</v>
      </c>
      <c r="AE69" s="300">
        <v>16.098703989999997</v>
      </c>
      <c r="AF69" s="300">
        <v>20.884240630000004</v>
      </c>
      <c r="AG69" s="300">
        <v>36.982944619999998</v>
      </c>
      <c r="AH69" s="298">
        <v>12.165212799239974</v>
      </c>
      <c r="AI69"/>
      <c r="AJ69" s="34" t="s">
        <v>135</v>
      </c>
      <c r="AK69" s="34">
        <v>0.38826216170027567</v>
      </c>
      <c r="AL69" s="34">
        <v>0.73717772110582702</v>
      </c>
      <c r="AM69" s="34">
        <v>0.60868835084830453</v>
      </c>
      <c r="AN69" s="34">
        <v>0.68102773284843998</v>
      </c>
      <c r="AO69" s="34">
        <v>0.55607589585769868</v>
      </c>
      <c r="AP69" s="34">
        <v>0.63902942891775383</v>
      </c>
      <c r="AQ69" s="34">
        <v>0.29811944880417468</v>
      </c>
      <c r="AR69" s="117">
        <v>0.62457842014262932</v>
      </c>
      <c r="AS69" s="117">
        <v>0.4822986600436181</v>
      </c>
      <c r="AT69" s="117">
        <v>0.4123689311645104</v>
      </c>
      <c r="AU69" s="117">
        <v>0.45305435183824683</v>
      </c>
      <c r="AV69" s="117">
        <v>0.52847393959180466</v>
      </c>
      <c r="AW69" s="117">
        <v>0.4771210928776376</v>
      </c>
      <c r="AX69" s="117">
        <v>1.2673658371282742E-2</v>
      </c>
      <c r="AY69" s="154">
        <v>0.29811944880417468</v>
      </c>
      <c r="AZ69" s="154">
        <v>0.27104833003892204</v>
      </c>
      <c r="BA69" s="154">
        <v>0.28124639232364834</v>
      </c>
      <c r="BB69" s="154">
        <v>5.7269506011761707E-2</v>
      </c>
      <c r="BC69" s="154">
        <v>0.17966331300130378</v>
      </c>
      <c r="BD69" s="154">
        <v>7.4162726419642222E-2</v>
      </c>
      <c r="BE69" s="154">
        <v>0.14260745125853883</v>
      </c>
      <c r="BF69" s="154">
        <v>-0.24433589146078979</v>
      </c>
    </row>
    <row r="70" spans="2:58">
      <c r="B70" s="21" t="s">
        <v>118</v>
      </c>
      <c r="C70" s="298">
        <v>32.364833090000019</v>
      </c>
      <c r="D70" s="298">
        <v>24.559797459999992</v>
      </c>
      <c r="E70" s="298">
        <v>56.92463055000001</v>
      </c>
      <c r="F70" s="298">
        <v>16.889911570049996</v>
      </c>
      <c r="G70" s="298">
        <v>73.814542120050007</v>
      </c>
      <c r="H70" s="298">
        <v>17.023511240099996</v>
      </c>
      <c r="I70" s="298">
        <v>90.838053360149999</v>
      </c>
      <c r="J70" s="298">
        <v>17.825089168420014</v>
      </c>
      <c r="K70" s="298">
        <v>17.199801729999965</v>
      </c>
      <c r="L70" s="298">
        <v>35.024890898419983</v>
      </c>
      <c r="M70" s="298">
        <v>14.450920980000008</v>
      </c>
      <c r="N70" s="298">
        <v>49.475811878419989</v>
      </c>
      <c r="O70" s="298">
        <v>22.271328220000015</v>
      </c>
      <c r="P70" s="298">
        <v>71.747140098420005</v>
      </c>
      <c r="Q70" s="300">
        <v>17.825089168420014</v>
      </c>
      <c r="R70" s="300">
        <v>17.199801729999965</v>
      </c>
      <c r="S70" s="300">
        <v>35.024890898419983</v>
      </c>
      <c r="T70" s="300">
        <v>14.450920980000008</v>
      </c>
      <c r="U70" s="300">
        <v>49.475811878419989</v>
      </c>
      <c r="V70" s="300">
        <v>22.271328220000015</v>
      </c>
      <c r="W70" s="300">
        <v>71.747140098420005</v>
      </c>
      <c r="X70" s="298">
        <v>20.367583580000012</v>
      </c>
      <c r="Y70" s="298">
        <v>19.516858050000007</v>
      </c>
      <c r="Z70" s="298">
        <v>39.884441630000019</v>
      </c>
      <c r="AA70" s="298">
        <v>16.627105489999973</v>
      </c>
      <c r="AB70" s="298">
        <v>56.511547119999989</v>
      </c>
      <c r="AC70" s="298">
        <v>27.525809458889938</v>
      </c>
      <c r="AD70" s="298">
        <v>84.037356578889927</v>
      </c>
      <c r="AE70" s="300">
        <v>20.367583580000062</v>
      </c>
      <c r="AF70" s="300">
        <v>19.516858050000014</v>
      </c>
      <c r="AG70" s="300">
        <v>39.884441630000076</v>
      </c>
      <c r="AH70" s="298">
        <v>17.126545394480011</v>
      </c>
      <c r="AI70"/>
      <c r="AJ70" s="34">
        <v>-0.44924513842379271</v>
      </c>
      <c r="AK70" s="34">
        <v>-0.29967656459655628</v>
      </c>
      <c r="AL70" s="34">
        <v>-0.38471465585260656</v>
      </c>
      <c r="AM70" s="34">
        <v>-0.14440517227899069</v>
      </c>
      <c r="AN70" s="34">
        <v>-0.32972812053817463</v>
      </c>
      <c r="AO70" s="34">
        <v>0.30826877639311229</v>
      </c>
      <c r="AP70" s="34">
        <v>-0.21016427098056947</v>
      </c>
      <c r="AQ70" s="34">
        <v>0.14263571910116624</v>
      </c>
      <c r="AR70" s="117">
        <v>0.13471412963782148</v>
      </c>
      <c r="AS70" s="117">
        <v>0.1387456350877386</v>
      </c>
      <c r="AT70" s="117">
        <v>0.15059140611257871</v>
      </c>
      <c r="AU70" s="117">
        <v>0.14220555407699731</v>
      </c>
      <c r="AV70" s="117">
        <v>0.23593030406562432</v>
      </c>
      <c r="AW70" s="117">
        <v>0.17129904360801937</v>
      </c>
      <c r="AX70" s="117">
        <v>-0.15912728050383876</v>
      </c>
      <c r="AY70" s="154">
        <v>0.14263571910116624</v>
      </c>
      <c r="AZ70" s="154">
        <v>0.13471412963782148</v>
      </c>
      <c r="BA70" s="154">
        <v>0.1387456350877386</v>
      </c>
      <c r="BB70" s="154">
        <v>0.15059140611257871</v>
      </c>
      <c r="BC70" s="154">
        <v>0.14220555407699731</v>
      </c>
      <c r="BD70" s="154">
        <v>0.23593030406562432</v>
      </c>
      <c r="BE70" s="154">
        <v>0.17129904360801937</v>
      </c>
      <c r="BF70" s="154">
        <v>-0.15912728050383876</v>
      </c>
    </row>
    <row r="71" spans="2:58">
      <c r="B71" s="21" t="s">
        <v>126</v>
      </c>
      <c r="C71" s="298">
        <v>4.8707009299999999</v>
      </c>
      <c r="D71" s="298">
        <v>6.0608924400000017</v>
      </c>
      <c r="E71" s="298">
        <v>10.931593370000002</v>
      </c>
      <c r="F71" s="298">
        <v>9.120008309999994</v>
      </c>
      <c r="G71" s="298">
        <v>20.051601679999997</v>
      </c>
      <c r="H71" s="298">
        <v>8.2890642000000074</v>
      </c>
      <c r="I71" s="298">
        <v>28.340665880000003</v>
      </c>
      <c r="J71" s="298">
        <v>6.9522914300000052</v>
      </c>
      <c r="K71" s="298">
        <v>7.5423475100000017</v>
      </c>
      <c r="L71" s="298">
        <v>14.494638940000007</v>
      </c>
      <c r="M71" s="298">
        <v>10.1006692</v>
      </c>
      <c r="N71" s="298">
        <v>24.595308140000007</v>
      </c>
      <c r="O71" s="298">
        <v>10.352066610000007</v>
      </c>
      <c r="P71" s="298">
        <v>34.947374750000016</v>
      </c>
      <c r="Q71" s="300">
        <v>6.9522914300000052</v>
      </c>
      <c r="R71" s="300">
        <v>7.5423475100000017</v>
      </c>
      <c r="S71" s="300">
        <v>14.494638940000007</v>
      </c>
      <c r="T71" s="300">
        <v>10.1006692</v>
      </c>
      <c r="U71" s="300">
        <v>24.595308140000007</v>
      </c>
      <c r="V71" s="300">
        <v>10.352066610000007</v>
      </c>
      <c r="W71" s="300">
        <v>34.947374750000016</v>
      </c>
      <c r="X71" s="298">
        <v>7.4878900599999989</v>
      </c>
      <c r="Y71" s="298">
        <v>7.8461101899999983</v>
      </c>
      <c r="Z71" s="298">
        <v>15.334000249999997</v>
      </c>
      <c r="AA71" s="298">
        <v>9.9002219900000021</v>
      </c>
      <c r="AB71" s="298">
        <v>25.234222240000001</v>
      </c>
      <c r="AC71" s="298">
        <v>9.9420062084999685</v>
      </c>
      <c r="AD71" s="298">
        <v>35.17622844849997</v>
      </c>
      <c r="AE71" s="300">
        <v>7.4878900600000025</v>
      </c>
      <c r="AF71" s="300">
        <v>7.8461101899999992</v>
      </c>
      <c r="AG71" s="300">
        <v>15.334000250000003</v>
      </c>
      <c r="AH71" s="298">
        <v>7.4145365116800077</v>
      </c>
      <c r="AI71"/>
      <c r="AJ71" s="34">
        <v>0.42736980363111832</v>
      </c>
      <c r="AK71" s="34">
        <v>0.24442853666612827</v>
      </c>
      <c r="AL71" s="34">
        <v>0.32594018542422282</v>
      </c>
      <c r="AM71" s="34">
        <v>0.10752850838137089</v>
      </c>
      <c r="AN71" s="34">
        <v>0.22660067422604072</v>
      </c>
      <c r="AO71" s="34">
        <v>0.24888242631779803</v>
      </c>
      <c r="AP71" s="34">
        <v>0.23311763026225735</v>
      </c>
      <c r="AQ71" s="34">
        <v>7.7039151104744949E-2</v>
      </c>
      <c r="AR71" s="117">
        <v>4.0274288555022644E-2</v>
      </c>
      <c r="AS71" s="117">
        <v>5.7908397268431028E-2</v>
      </c>
      <c r="AT71" s="117">
        <v>-1.9844943540968385E-2</v>
      </c>
      <c r="AU71" s="117">
        <v>2.5977072389709595E-2</v>
      </c>
      <c r="AV71" s="117">
        <v>-3.9611453147328418E-2</v>
      </c>
      <c r="AW71" s="117">
        <v>6.5485233193361327E-3</v>
      </c>
      <c r="AX71" s="117">
        <v>-9.7962907751338851E-3</v>
      </c>
      <c r="AY71" s="154">
        <v>7.7039151104744949E-2</v>
      </c>
      <c r="AZ71" s="154">
        <v>4.0274288555022644E-2</v>
      </c>
      <c r="BA71" s="154">
        <v>5.7908397268431028E-2</v>
      </c>
      <c r="BB71" s="154">
        <v>-1.9844943540968385E-2</v>
      </c>
      <c r="BC71" s="154">
        <v>2.5977072389709595E-2</v>
      </c>
      <c r="BD71" s="154">
        <v>-3.9611453147328418E-2</v>
      </c>
      <c r="BE71" s="154">
        <v>6.5485233193361327E-3</v>
      </c>
      <c r="BF71" s="154">
        <v>-9.7962907751338851E-3</v>
      </c>
    </row>
    <row r="72" spans="2:58">
      <c r="B72" s="15" t="s">
        <v>80</v>
      </c>
      <c r="C72" s="350">
        <v>0.16886244600207964</v>
      </c>
      <c r="D72" s="350">
        <v>0.16449172495889464</v>
      </c>
      <c r="E72" s="350">
        <v>0.16669154818383644</v>
      </c>
      <c r="F72" s="350">
        <v>0.15104076063670804</v>
      </c>
      <c r="G72" s="350">
        <v>0.16155020793570757</v>
      </c>
      <c r="H72" s="350">
        <v>0.13456151754083887</v>
      </c>
      <c r="I72" s="350">
        <v>0.15415949824824976</v>
      </c>
      <c r="J72" s="350">
        <v>0.12917582997577623</v>
      </c>
      <c r="K72" s="350">
        <v>0.14076593330905851</v>
      </c>
      <c r="L72" s="350">
        <v>0.13494234534323382</v>
      </c>
      <c r="M72" s="350">
        <v>0.14858934966820034</v>
      </c>
      <c r="N72" s="350">
        <v>0.1395577962791307</v>
      </c>
      <c r="O72" s="350">
        <v>0.15785718879415933</v>
      </c>
      <c r="P72" s="350">
        <v>0.14476386123267682</v>
      </c>
      <c r="Q72" s="351">
        <v>0.12917582997577623</v>
      </c>
      <c r="R72" s="351">
        <v>0.14336068130505075</v>
      </c>
      <c r="S72" s="351">
        <v>0.13647649454607433</v>
      </c>
      <c r="T72" s="351">
        <v>0.15193118587599302</v>
      </c>
      <c r="U72" s="351">
        <v>0.14192748928152962</v>
      </c>
      <c r="V72" s="351">
        <v>0.1627538784913915</v>
      </c>
      <c r="W72" s="351">
        <v>0.14805975522859877</v>
      </c>
      <c r="X72" s="350">
        <v>0.13817766907871024</v>
      </c>
      <c r="Y72" s="350">
        <v>0.15166708798645157</v>
      </c>
      <c r="Z72" s="350">
        <v>0.14515050147790895</v>
      </c>
      <c r="AA72" s="350">
        <v>0.15317079000015427</v>
      </c>
      <c r="AB72" s="350">
        <v>0.14791365428350853</v>
      </c>
      <c r="AC72" s="350">
        <v>0.16877870567444381</v>
      </c>
      <c r="AD72" s="350">
        <v>0.15401875412780736</v>
      </c>
      <c r="AE72" s="351">
        <v>0.13919836267487104</v>
      </c>
      <c r="AF72" s="351">
        <v>0.15175760836423796</v>
      </c>
      <c r="AG72" s="351">
        <v>0.14549935412814569</v>
      </c>
      <c r="AH72" s="350">
        <v>0.11144902320295155</v>
      </c>
      <c r="AI72" s="378"/>
      <c r="AJ72" s="70">
        <v>-3.9686616026303412</v>
      </c>
      <c r="AK72" s="70">
        <v>-2.3725791649836125</v>
      </c>
      <c r="AL72" s="70">
        <v>-3.1749202840602617</v>
      </c>
      <c r="AM72" s="70">
        <v>-0.24514109685077057</v>
      </c>
      <c r="AN72" s="70">
        <v>-2.1992411656576865</v>
      </c>
      <c r="AO72" s="141">
        <v>2.3295671253320465</v>
      </c>
      <c r="AP72" s="141">
        <v>-0.93956370155729441</v>
      </c>
      <c r="AQ72" s="141">
        <v>0.90018391029340061</v>
      </c>
      <c r="AR72" s="243">
        <v>1.0901154677393055</v>
      </c>
      <c r="AS72" s="243">
        <v>1.0208156134675128</v>
      </c>
      <c r="AT72" s="243">
        <v>0.45814403319539287</v>
      </c>
      <c r="AU72" s="243">
        <v>0.83558580043778252</v>
      </c>
      <c r="AV72" s="243">
        <v>1.0921516880284476</v>
      </c>
      <c r="AW72" s="243">
        <v>0.92548928951305398</v>
      </c>
      <c r="AX72" s="243">
        <v>-2.672864587575889</v>
      </c>
      <c r="AY72" s="244">
        <v>0.90018391029340061</v>
      </c>
      <c r="AZ72" s="244">
        <v>0.83064066814008131</v>
      </c>
      <c r="BA72" s="244">
        <v>0.86740069318346213</v>
      </c>
      <c r="BB72" s="244">
        <v>0.12396041241612421</v>
      </c>
      <c r="BC72" s="244">
        <v>0.59861650019789048</v>
      </c>
      <c r="BD72" s="244">
        <v>0.60248271830523059</v>
      </c>
      <c r="BE72" s="244">
        <v>0.59589988992085896</v>
      </c>
      <c r="BF72" s="244">
        <v>-2.7749339471919501</v>
      </c>
    </row>
    <row r="73" spans="2:58">
      <c r="B73" s="194" t="s">
        <v>39</v>
      </c>
      <c r="C73" s="297">
        <v>15.139285100039997</v>
      </c>
      <c r="D73" s="297">
        <v>16.58884677</v>
      </c>
      <c r="E73" s="297">
        <v>31.728131870039995</v>
      </c>
      <c r="F73" s="297">
        <v>15.793429970010003</v>
      </c>
      <c r="G73" s="297">
        <v>47.521561840049998</v>
      </c>
      <c r="H73" s="297">
        <v>16.808271272759988</v>
      </c>
      <c r="I73" s="297">
        <v>64.329833112809979</v>
      </c>
      <c r="J73" s="297">
        <v>17.129320645189992</v>
      </c>
      <c r="K73" s="297">
        <v>18.612986550000006</v>
      </c>
      <c r="L73" s="297">
        <v>35.742307195189994</v>
      </c>
      <c r="M73" s="297">
        <v>20.185494870000003</v>
      </c>
      <c r="N73" s="297">
        <v>55.927802065189994</v>
      </c>
      <c r="O73" s="297">
        <v>19.221784189999994</v>
      </c>
      <c r="P73" s="297">
        <v>75.149586255189988</v>
      </c>
      <c r="Q73" s="321">
        <v>17.129320645189999</v>
      </c>
      <c r="R73" s="321">
        <v>19.177678710000002</v>
      </c>
      <c r="S73" s="304">
        <v>36.306999355190001</v>
      </c>
      <c r="T73" s="321">
        <v>20.79232068</v>
      </c>
      <c r="U73" s="304">
        <v>57.099320035190004</v>
      </c>
      <c r="V73" s="321">
        <v>19.807072740000002</v>
      </c>
      <c r="W73" s="304">
        <v>76.90639277519</v>
      </c>
      <c r="X73" s="297">
        <v>19.664459429999997</v>
      </c>
      <c r="Y73" s="297">
        <v>20.137618719999999</v>
      </c>
      <c r="Z73" s="297">
        <v>39.80207815</v>
      </c>
      <c r="AA73" s="297">
        <v>20.97248097999999</v>
      </c>
      <c r="AB73" s="297">
        <v>60.774559129999986</v>
      </c>
      <c r="AC73" s="297">
        <v>22.440042410000004</v>
      </c>
      <c r="AD73" s="297">
        <v>83.21460153999999</v>
      </c>
      <c r="AE73" s="321">
        <v>20.245174039999998</v>
      </c>
      <c r="AF73" s="321">
        <v>20.330804089999997</v>
      </c>
      <c r="AG73" s="304">
        <v>40.575978129999996</v>
      </c>
      <c r="AH73" s="297">
        <v>21.360626529999994</v>
      </c>
      <c r="AI73" s="110"/>
      <c r="AJ73" s="54">
        <v>0.13144844898552954</v>
      </c>
      <c r="AK73" s="54">
        <v>0.12201811301678603</v>
      </c>
      <c r="AL73" s="54">
        <v>0.12651785934300389</v>
      </c>
      <c r="AM73" s="54">
        <v>0.27809442966664311</v>
      </c>
      <c r="AN73" s="54">
        <v>0.17689318068783305</v>
      </c>
      <c r="AO73" s="35">
        <v>0.14359078801586339</v>
      </c>
      <c r="AP73" s="35">
        <v>0.16819184224225003</v>
      </c>
      <c r="AQ73" s="35">
        <v>0.14799996084619307</v>
      </c>
      <c r="AR73" s="28">
        <v>8.1912280219210321E-2</v>
      </c>
      <c r="AS73" s="28">
        <v>0.11358446819449718</v>
      </c>
      <c r="AT73" s="28">
        <v>3.8987704540730264E-2</v>
      </c>
      <c r="AU73" s="28">
        <v>8.6660960843062712E-2</v>
      </c>
      <c r="AV73" s="28">
        <v>0.16742765334314216</v>
      </c>
      <c r="AW73" s="28">
        <v>0.10731949018885005</v>
      </c>
      <c r="AX73" s="28">
        <v>8.6255465401318537E-2</v>
      </c>
      <c r="AY73" s="159">
        <v>0.14799996084619257</v>
      </c>
      <c r="AZ73" s="159">
        <v>5.0055067900342184E-2</v>
      </c>
      <c r="BA73" s="159">
        <v>9.6264600679824161E-2</v>
      </c>
      <c r="BB73" s="159">
        <v>8.664751894351317E-3</v>
      </c>
      <c r="BC73" s="159">
        <v>6.4365724364930293E-2</v>
      </c>
      <c r="BD73" s="159">
        <v>0.13293078207779638</v>
      </c>
      <c r="BE73" s="159">
        <v>8.2024504559067263E-2</v>
      </c>
      <c r="BF73" s="159">
        <v>5.509720429155647E-2</v>
      </c>
    </row>
    <row r="74" spans="2:58">
      <c r="B74" s="193" t="s">
        <v>83</v>
      </c>
      <c r="C74" s="286">
        <v>6.7264212300000032</v>
      </c>
      <c r="D74" s="286">
        <v>7.8802259100000001</v>
      </c>
      <c r="E74" s="286">
        <v>14.606647140000003</v>
      </c>
      <c r="F74" s="286">
        <v>6.7964061900000008</v>
      </c>
      <c r="G74" s="286">
        <v>21.403053330000006</v>
      </c>
      <c r="H74" s="286">
        <v>7.2842897900000008</v>
      </c>
      <c r="I74" s="286">
        <v>28.687343120000008</v>
      </c>
      <c r="J74" s="286">
        <v>7.5832487000000013</v>
      </c>
      <c r="K74" s="286">
        <v>8.9485680199999944</v>
      </c>
      <c r="L74" s="286">
        <v>16.531816719999995</v>
      </c>
      <c r="M74" s="286">
        <v>10.19490738</v>
      </c>
      <c r="N74" s="286">
        <v>26.726724099999995</v>
      </c>
      <c r="O74" s="286">
        <v>9.2135765600000035</v>
      </c>
      <c r="P74" s="286">
        <v>35.940300659999998</v>
      </c>
      <c r="Q74" s="321">
        <v>7.5832487000000013</v>
      </c>
      <c r="R74" s="321">
        <v>9.4647214899999987</v>
      </c>
      <c r="S74" s="287">
        <v>17.047970190000001</v>
      </c>
      <c r="T74" s="321">
        <v>10.72837966</v>
      </c>
      <c r="U74" s="287">
        <v>27.776349850000003</v>
      </c>
      <c r="V74" s="321">
        <v>9.7277164199999984</v>
      </c>
      <c r="W74" s="267">
        <v>37.504066270000003</v>
      </c>
      <c r="X74" s="286">
        <v>9.4492769800000005</v>
      </c>
      <c r="Y74" s="286">
        <v>9.8167239899999998</v>
      </c>
      <c r="Z74" s="286">
        <v>19.26600097</v>
      </c>
      <c r="AA74" s="286">
        <v>10.199647390000001</v>
      </c>
      <c r="AB74" s="286">
        <v>29.465648360000003</v>
      </c>
      <c r="AC74" s="286">
        <v>11.345929879999998</v>
      </c>
      <c r="AD74" s="286">
        <v>40.811578240000003</v>
      </c>
      <c r="AE74" s="321">
        <v>9.51789825</v>
      </c>
      <c r="AF74" s="321">
        <v>9.8393145699999991</v>
      </c>
      <c r="AG74" s="287">
        <v>19.357212820000001</v>
      </c>
      <c r="AH74" s="286">
        <v>10.17000539</v>
      </c>
      <c r="AI74" s="110"/>
      <c r="AJ74" s="69">
        <v>0.12738236882616369</v>
      </c>
      <c r="AK74" s="69">
        <v>0.1355725231994008</v>
      </c>
      <c r="AL74" s="69">
        <v>0.13180092334317806</v>
      </c>
      <c r="AM74" s="69">
        <v>0.50004386068043394</v>
      </c>
      <c r="AN74" s="69">
        <v>0.24873417301343459</v>
      </c>
      <c r="AO74" s="121">
        <v>0.26485585082687962</v>
      </c>
      <c r="AP74" s="121">
        <v>0.25282778923306537</v>
      </c>
      <c r="AQ74" s="121">
        <v>0.24607240957295767</v>
      </c>
      <c r="AR74" s="232">
        <v>9.7016189412616874E-2</v>
      </c>
      <c r="AS74" s="232">
        <v>0.1653892186387611</v>
      </c>
      <c r="AT74" s="232">
        <v>4.6493899584606075E-4</v>
      </c>
      <c r="AU74" s="232">
        <v>0.10247886159755765</v>
      </c>
      <c r="AV74" s="232">
        <v>0.23143600165623346</v>
      </c>
      <c r="AW74" s="232">
        <v>0.13553803086075811</v>
      </c>
      <c r="AX74" s="232">
        <v>7.6273392295036685E-2</v>
      </c>
      <c r="AY74" s="149">
        <v>0.24607240957295767</v>
      </c>
      <c r="AZ74" s="149">
        <v>3.7191004550098085E-2</v>
      </c>
      <c r="BA74" s="149">
        <v>0.13010527090791443</v>
      </c>
      <c r="BB74" s="149">
        <v>-4.9283515941492981E-2</v>
      </c>
      <c r="BC74" s="149">
        <v>6.0817872727074694E-2</v>
      </c>
      <c r="BD74" s="149">
        <v>0.16635080527974519</v>
      </c>
      <c r="BE74" s="149">
        <v>8.8190756335286308E-2</v>
      </c>
      <c r="BF74" s="149">
        <v>6.851377508684757E-2</v>
      </c>
    </row>
    <row r="75" spans="2:58">
      <c r="B75" s="14" t="s">
        <v>40</v>
      </c>
      <c r="C75" s="297">
        <v>25.690198439960028</v>
      </c>
      <c r="D75" s="297">
        <v>22.660864369999988</v>
      </c>
      <c r="E75" s="297">
        <v>48.351062809960013</v>
      </c>
      <c r="F75" s="297">
        <v>19.703986840039978</v>
      </c>
      <c r="G75" s="297">
        <v>68.055049649999987</v>
      </c>
      <c r="H75" s="297">
        <v>19.496033957340032</v>
      </c>
      <c r="I75" s="297">
        <v>87.551083607340018</v>
      </c>
      <c r="J75" s="297">
        <v>16.902188763229972</v>
      </c>
      <c r="K75" s="297">
        <v>18.108506369999972</v>
      </c>
      <c r="L75" s="297">
        <v>35.010695133229945</v>
      </c>
      <c r="M75" s="297">
        <v>19.62852110000005</v>
      </c>
      <c r="N75" s="297">
        <v>54.639216233229995</v>
      </c>
      <c r="O75" s="297">
        <v>30.505576420000029</v>
      </c>
      <c r="P75" s="297">
        <v>85.144792653230027</v>
      </c>
      <c r="Q75" s="304">
        <v>16.902188763229972</v>
      </c>
      <c r="R75" s="304">
        <v>20.875755529999971</v>
      </c>
      <c r="S75" s="304">
        <v>37.777944293229943</v>
      </c>
      <c r="T75" s="304">
        <v>24.147804190000045</v>
      </c>
      <c r="U75" s="304">
        <v>61.925748483229988</v>
      </c>
      <c r="V75" s="304">
        <v>37.154316060000028</v>
      </c>
      <c r="W75" s="304">
        <v>99.080064543230009</v>
      </c>
      <c r="X75" s="297">
        <v>20.203978800000019</v>
      </c>
      <c r="Y75" s="297">
        <v>26.68673274999998</v>
      </c>
      <c r="Z75" s="297">
        <v>46.890711549999999</v>
      </c>
      <c r="AA75" s="297">
        <v>27.111022499999955</v>
      </c>
      <c r="AB75" s="297">
        <v>74.001734049999953</v>
      </c>
      <c r="AC75" s="297">
        <v>41.170739215789951</v>
      </c>
      <c r="AD75" s="297">
        <v>115.1724732657899</v>
      </c>
      <c r="AE75" s="304">
        <v>23.709003590000044</v>
      </c>
      <c r="AF75" s="304">
        <v>27.916404780000001</v>
      </c>
      <c r="AG75" s="304">
        <v>51.625408370000045</v>
      </c>
      <c r="AH75" s="297">
        <v>15.345668175400007</v>
      </c>
      <c r="AI75" s="110"/>
      <c r="AJ75" s="54">
        <v>-0.34207636415375736</v>
      </c>
      <c r="AK75" s="54">
        <v>-0.20089074828172665</v>
      </c>
      <c r="AL75" s="54">
        <v>-0.27590640001365258</v>
      </c>
      <c r="AM75" s="54">
        <v>-3.8299731243514341E-3</v>
      </c>
      <c r="AN75" s="54">
        <v>-0.19713207889445708</v>
      </c>
      <c r="AO75" s="35">
        <v>0.56470677506770717</v>
      </c>
      <c r="AP75" s="35">
        <v>-2.7484422293412428E-2</v>
      </c>
      <c r="AQ75" s="35">
        <v>0.19534689163766517</v>
      </c>
      <c r="AR75" s="28">
        <v>0.47371253071492392</v>
      </c>
      <c r="AS75" s="28">
        <v>0.33932535105520634</v>
      </c>
      <c r="AT75" s="28">
        <v>0.38120556112604354</v>
      </c>
      <c r="AU75" s="28">
        <v>0.35437034334680362</v>
      </c>
      <c r="AV75" s="28">
        <v>0.34961354766591596</v>
      </c>
      <c r="AW75" s="28">
        <v>0.35266608417092382</v>
      </c>
      <c r="AX75" s="28">
        <v>-0.2404630628794773</v>
      </c>
      <c r="AY75" s="159">
        <v>0.19534689163766517</v>
      </c>
      <c r="AZ75" s="159">
        <v>0.2783600915257517</v>
      </c>
      <c r="BA75" s="159">
        <v>0.24121924650100995</v>
      </c>
      <c r="BB75" s="159">
        <v>0.12271170855472736</v>
      </c>
      <c r="BC75" s="159">
        <v>0.19500750273596199</v>
      </c>
      <c r="BD75" s="159">
        <v>0.10810111937745948</v>
      </c>
      <c r="BE75" s="159">
        <v>0.16241823011266363</v>
      </c>
      <c r="BF75" s="159">
        <v>-0.35274934194735685</v>
      </c>
    </row>
    <row r="76" spans="2:58">
      <c r="B76" s="21" t="s">
        <v>132</v>
      </c>
      <c r="C76" s="301">
        <v>0.41966157000000492</v>
      </c>
      <c r="D76" s="301">
        <v>4.9738501000000026</v>
      </c>
      <c r="E76" s="298">
        <v>5.3935116700000076</v>
      </c>
      <c r="F76" s="301">
        <v>5.7533591399999882</v>
      </c>
      <c r="G76" s="298">
        <v>11.146870809999996</v>
      </c>
      <c r="H76" s="301">
        <v>7.2476073100000074</v>
      </c>
      <c r="I76" s="298">
        <v>18.394478120000002</v>
      </c>
      <c r="J76" s="301">
        <v>5.3224706499999819</v>
      </c>
      <c r="K76" s="301">
        <v>8.0841394899999983</v>
      </c>
      <c r="L76" s="298">
        <v>13.40661013999998</v>
      </c>
      <c r="M76" s="301">
        <v>10.426049290000021</v>
      </c>
      <c r="N76" s="298">
        <v>23.83265943</v>
      </c>
      <c r="O76" s="301">
        <v>12.344739809999991</v>
      </c>
      <c r="P76" s="298">
        <v>36.177399239999993</v>
      </c>
      <c r="Q76" s="321">
        <v>5.3224706499999819</v>
      </c>
      <c r="R76" s="321">
        <v>10.851388649999993</v>
      </c>
      <c r="S76" s="300">
        <v>16.173859299999975</v>
      </c>
      <c r="T76" s="321">
        <v>14.945332380000021</v>
      </c>
      <c r="U76" s="300">
        <v>31.119191679999997</v>
      </c>
      <c r="V76" s="321">
        <v>18.993479449999992</v>
      </c>
      <c r="W76" s="300">
        <v>50.112671129999988</v>
      </c>
      <c r="X76" s="301">
        <v>7.0552768100000058</v>
      </c>
      <c r="Y76" s="301">
        <v>14.028451469999981</v>
      </c>
      <c r="Z76" s="298">
        <v>21.083728279999988</v>
      </c>
      <c r="AA76" s="301">
        <v>15.441531189999992</v>
      </c>
      <c r="AB76" s="298">
        <v>36.52525946999998</v>
      </c>
      <c r="AC76" s="298">
        <v>19.736819858400022</v>
      </c>
      <c r="AD76" s="298">
        <v>56.262079328400006</v>
      </c>
      <c r="AE76" s="321">
        <v>10.560301599999995</v>
      </c>
      <c r="AF76" s="321">
        <v>15.258123499999998</v>
      </c>
      <c r="AG76" s="300">
        <v>25.818425099999992</v>
      </c>
      <c r="AH76" s="301">
        <v>5.8519699992399827</v>
      </c>
      <c r="AI76" s="112"/>
      <c r="AJ76" s="39" t="s">
        <v>135</v>
      </c>
      <c r="AK76" s="39">
        <v>0.62532833267331356</v>
      </c>
      <c r="AL76" s="39">
        <v>1.4856922465878268</v>
      </c>
      <c r="AM76" s="39">
        <v>0.81216729849408331</v>
      </c>
      <c r="AN76" s="39">
        <v>1.1380582798734356</v>
      </c>
      <c r="AO76" s="124">
        <v>0.70328486105574872</v>
      </c>
      <c r="AP76" s="124">
        <v>0.96675322909351391</v>
      </c>
      <c r="AQ76" s="124">
        <v>0.32556424900154779</v>
      </c>
      <c r="AR76" s="44">
        <v>0.73530546910441597</v>
      </c>
      <c r="AS76" s="44">
        <v>0.57263678587136269</v>
      </c>
      <c r="AT76" s="44">
        <v>0.4810529626797842</v>
      </c>
      <c r="AU76" s="44">
        <v>0.53257170385369712</v>
      </c>
      <c r="AV76" s="44">
        <v>0.59880403817114036</v>
      </c>
      <c r="AW76" s="44">
        <v>0.55517202757331252</v>
      </c>
      <c r="AX76" s="44">
        <v>-0.17055416012231789</v>
      </c>
      <c r="AY76" s="160">
        <v>0.32556424900154779</v>
      </c>
      <c r="AZ76" s="160">
        <v>0.29277937805683418</v>
      </c>
      <c r="BA76" s="160">
        <v>0.303568176829634</v>
      </c>
      <c r="BB76" s="160">
        <v>3.320092169137627E-2</v>
      </c>
      <c r="BC76" s="160">
        <v>0.17372134358728897</v>
      </c>
      <c r="BD76" s="160">
        <v>3.9136610559263825E-2</v>
      </c>
      <c r="BE76" s="160">
        <v>0.12271164277887933</v>
      </c>
      <c r="BF76" s="160">
        <v>-0.44585200111709072</v>
      </c>
    </row>
    <row r="77" spans="2:58">
      <c r="B77" s="21" t="s">
        <v>118</v>
      </c>
      <c r="C77" s="298">
        <v>22.200596189960024</v>
      </c>
      <c r="D77" s="298">
        <v>13.376653769999985</v>
      </c>
      <c r="E77" s="298">
        <v>35.577249959960007</v>
      </c>
      <c r="F77" s="298">
        <v>6.6179916000399945</v>
      </c>
      <c r="G77" s="298">
        <v>42.195241559999999</v>
      </c>
      <c r="H77" s="298">
        <v>5.8957580773400142</v>
      </c>
      <c r="I77" s="298">
        <v>48.090999637340012</v>
      </c>
      <c r="J77" s="298">
        <v>6.4819919232299874</v>
      </c>
      <c r="K77" s="298">
        <v>4.4529988599999735</v>
      </c>
      <c r="L77" s="298">
        <v>10.93499078322996</v>
      </c>
      <c r="M77" s="298">
        <v>1.3428902200000232</v>
      </c>
      <c r="N77" s="298">
        <v>12.277881003229982</v>
      </c>
      <c r="O77" s="298">
        <v>10.114883510000032</v>
      </c>
      <c r="P77" s="298">
        <v>22.392764513230013</v>
      </c>
      <c r="Q77" s="300">
        <v>6.4819919232299874</v>
      </c>
      <c r="R77" s="300">
        <v>4.4529988599999735</v>
      </c>
      <c r="S77" s="300">
        <v>10.93499078322996</v>
      </c>
      <c r="T77" s="300">
        <v>1.3428902200000232</v>
      </c>
      <c r="U77" s="300">
        <v>12.277881003229982</v>
      </c>
      <c r="V77" s="300">
        <v>10.114883510000032</v>
      </c>
      <c r="W77" s="300">
        <v>22.392764513230013</v>
      </c>
      <c r="X77" s="298">
        <v>7.9378931100000205</v>
      </c>
      <c r="Y77" s="298">
        <v>7.0150289999999966</v>
      </c>
      <c r="Z77" s="298">
        <v>14.952922110000017</v>
      </c>
      <c r="AA77" s="298">
        <v>4.0492593999999631</v>
      </c>
      <c r="AB77" s="298">
        <v>19.002181509999978</v>
      </c>
      <c r="AC77" s="298">
        <v>13.754938688889956</v>
      </c>
      <c r="AD77" s="298">
        <v>32.757120198889936</v>
      </c>
      <c r="AE77" s="300">
        <v>7.9378931100000454</v>
      </c>
      <c r="AF77" s="300">
        <v>7.0150290000000002</v>
      </c>
      <c r="AG77" s="300">
        <v>14.952922110000046</v>
      </c>
      <c r="AH77" s="298">
        <v>4.2357811344800202</v>
      </c>
      <c r="AI77" s="112"/>
      <c r="AJ77" s="125">
        <v>-0.70802622291011275</v>
      </c>
      <c r="AK77" s="125">
        <v>-0.66710666684168951</v>
      </c>
      <c r="AL77" s="125">
        <v>-0.69264092093861629</v>
      </c>
      <c r="AM77" s="125">
        <v>-0.79708493132691383</v>
      </c>
      <c r="AN77" s="125">
        <v>-0.70902214208748371</v>
      </c>
      <c r="AO77" s="125">
        <v>0.71562051517615155</v>
      </c>
      <c r="AP77" s="125">
        <v>-0.53436683200398138</v>
      </c>
      <c r="AQ77" s="125">
        <v>0.22460706585462006</v>
      </c>
      <c r="AR77" s="44">
        <v>0.57534938151770343</v>
      </c>
      <c r="AS77" s="44">
        <v>0.36743801676833671</v>
      </c>
      <c r="AT77" s="44" t="s">
        <v>135</v>
      </c>
      <c r="AU77" s="44">
        <v>0.54767597967442527</v>
      </c>
      <c r="AV77" s="44">
        <v>0.35987119132822437</v>
      </c>
      <c r="AW77" s="44">
        <v>0.46284395477550311</v>
      </c>
      <c r="AX77" s="44">
        <v>-0.46638470992462178</v>
      </c>
      <c r="AY77" s="160">
        <v>0.22460706585462006</v>
      </c>
      <c r="AZ77" s="160">
        <v>0.57534938151770343</v>
      </c>
      <c r="BA77" s="160">
        <v>0.36743801676833671</v>
      </c>
      <c r="BB77" s="160" t="s">
        <v>135</v>
      </c>
      <c r="BC77" s="160">
        <v>0.54767597967442527</v>
      </c>
      <c r="BD77" s="160">
        <v>0.35987119132822437</v>
      </c>
      <c r="BE77" s="160">
        <v>0.46284395477550311</v>
      </c>
      <c r="BF77" s="160">
        <v>-0.46638470992462178</v>
      </c>
    </row>
    <row r="78" spans="2:58">
      <c r="B78" s="21" t="s">
        <v>126</v>
      </c>
      <c r="C78" s="301">
        <v>3.0699406799999998</v>
      </c>
      <c r="D78" s="301">
        <v>4.3103605000000007</v>
      </c>
      <c r="E78" s="298">
        <v>7.38030118</v>
      </c>
      <c r="F78" s="301">
        <v>7.332636099999994</v>
      </c>
      <c r="G78" s="298">
        <v>14.712937279999995</v>
      </c>
      <c r="H78" s="301">
        <v>6.3526685700000076</v>
      </c>
      <c r="I78" s="298">
        <v>21.065605850000004</v>
      </c>
      <c r="J78" s="301">
        <v>5.0977261900000048</v>
      </c>
      <c r="K78" s="301">
        <v>5.5713680200000031</v>
      </c>
      <c r="L78" s="298">
        <v>10.669094210000008</v>
      </c>
      <c r="M78" s="301">
        <v>7.859581590000003</v>
      </c>
      <c r="N78" s="298">
        <v>18.528675800000009</v>
      </c>
      <c r="O78" s="301">
        <v>8.0459531000000055</v>
      </c>
      <c r="P78" s="298">
        <v>26.574628900000015</v>
      </c>
      <c r="Q78" s="299">
        <v>5.0977261900000048</v>
      </c>
      <c r="R78" s="299">
        <v>5.5713680200000031</v>
      </c>
      <c r="S78" s="300">
        <v>10.669094210000008</v>
      </c>
      <c r="T78" s="299">
        <v>7.859581590000003</v>
      </c>
      <c r="U78" s="300">
        <v>18.528675800000009</v>
      </c>
      <c r="V78" s="299">
        <v>8.0459531000000055</v>
      </c>
      <c r="W78" s="300">
        <v>26.574628900000015</v>
      </c>
      <c r="X78" s="301">
        <v>5.210808879999993</v>
      </c>
      <c r="Y78" s="301">
        <v>5.6432522800000031</v>
      </c>
      <c r="Z78" s="298">
        <v>10.854061159999997</v>
      </c>
      <c r="AA78" s="301">
        <v>7.6202319100000011</v>
      </c>
      <c r="AB78" s="298">
        <v>18.474293069999998</v>
      </c>
      <c r="AC78" s="298">
        <v>7.6789806684999764</v>
      </c>
      <c r="AD78" s="298">
        <v>26.153273738499976</v>
      </c>
      <c r="AE78" s="299">
        <v>5.2108088800000001</v>
      </c>
      <c r="AF78" s="299">
        <v>5.6432522800000013</v>
      </c>
      <c r="AG78" s="300">
        <v>10.854061160000001</v>
      </c>
      <c r="AH78" s="301">
        <v>5.2579170416800043</v>
      </c>
      <c r="AI78" s="112"/>
      <c r="AJ78" s="38">
        <v>0.66052921582836743</v>
      </c>
      <c r="AK78" s="38">
        <v>0.29255268091845271</v>
      </c>
      <c r="AL78" s="38">
        <v>0.44561772613187689</v>
      </c>
      <c r="AM78" s="38">
        <v>7.1863035723265939E-2</v>
      </c>
      <c r="AN78" s="38">
        <v>0.25934580209126096</v>
      </c>
      <c r="AO78" s="125">
        <v>0.26654696547469908</v>
      </c>
      <c r="AP78" s="125">
        <v>0.26151742747052342</v>
      </c>
      <c r="AQ78" s="125">
        <v>2.2182966637521201E-2</v>
      </c>
      <c r="AR78" s="42">
        <v>1.2902443303323552E-2</v>
      </c>
      <c r="AS78" s="42">
        <v>1.7336706037015016E-2</v>
      </c>
      <c r="AT78" s="42">
        <v>-3.0453234343229434E-2</v>
      </c>
      <c r="AU78" s="42">
        <v>-2.9350575608868396E-3</v>
      </c>
      <c r="AV78" s="42">
        <v>-4.5609566317261888E-2</v>
      </c>
      <c r="AW78" s="42">
        <v>-1.5855542633750122E-2</v>
      </c>
      <c r="AX78" s="42">
        <v>9.0404700622994643E-3</v>
      </c>
      <c r="AY78" s="161">
        <v>2.2182966637521201E-2</v>
      </c>
      <c r="AZ78" s="161">
        <v>1.2902443303323552E-2</v>
      </c>
      <c r="BA78" s="161">
        <v>1.7336706037015016E-2</v>
      </c>
      <c r="BB78" s="161">
        <v>-3.0453234343229434E-2</v>
      </c>
      <c r="BC78" s="161">
        <v>-2.9350575608868396E-3</v>
      </c>
      <c r="BD78" s="161">
        <v>-4.5609566317261888E-2</v>
      </c>
      <c r="BE78" s="161">
        <v>-1.5855542633750122E-2</v>
      </c>
      <c r="BF78" s="161">
        <v>9.0404700622994643E-3</v>
      </c>
    </row>
    <row r="79" spans="2:58">
      <c r="B79" s="15" t="s">
        <v>81</v>
      </c>
      <c r="C79" s="350">
        <v>0.10624943963840444</v>
      </c>
      <c r="D79" s="350">
        <v>9.4969480309934684E-2</v>
      </c>
      <c r="E79" s="350">
        <v>0.10064678532711424</v>
      </c>
      <c r="F79" s="350">
        <v>8.3840048863857972E-2</v>
      </c>
      <c r="G79" s="350">
        <v>9.5125711684140371E-2</v>
      </c>
      <c r="H79" s="350">
        <v>7.2261840536541097E-2</v>
      </c>
      <c r="I79" s="350">
        <v>8.8864561865048847E-2</v>
      </c>
      <c r="J79" s="350">
        <v>6.4156844637554333E-2</v>
      </c>
      <c r="K79" s="350">
        <v>6.9416044863953752E-2</v>
      </c>
      <c r="L79" s="350">
        <v>6.6773495935129962E-2</v>
      </c>
      <c r="M79" s="350">
        <v>7.3255337703064499E-2</v>
      </c>
      <c r="N79" s="350">
        <v>6.8965671004600548E-2</v>
      </c>
      <c r="O79" s="350">
        <v>9.6838530682809079E-2</v>
      </c>
      <c r="P79" s="350">
        <v>7.6895328658900156E-2</v>
      </c>
      <c r="Q79" s="351">
        <v>6.4156844637554333E-2</v>
      </c>
      <c r="R79" s="351">
        <v>7.4719249231061186E-2</v>
      </c>
      <c r="S79" s="351">
        <v>6.9593106971430577E-2</v>
      </c>
      <c r="T79" s="351">
        <v>8.1637613101896517E-2</v>
      </c>
      <c r="U79" s="351">
        <v>7.384130178210456E-2</v>
      </c>
      <c r="V79" s="351">
        <v>0.10615978944424891</v>
      </c>
      <c r="W79" s="351">
        <v>8.3357380606632364E-2</v>
      </c>
      <c r="X79" s="350">
        <v>7.0023778724268293E-2</v>
      </c>
      <c r="Y79" s="350">
        <v>8.64400449124932E-2</v>
      </c>
      <c r="Z79" s="350">
        <v>7.8509531411912525E-2</v>
      </c>
      <c r="AA79" s="350">
        <v>8.6362607412003675E-2</v>
      </c>
      <c r="AB79" s="350">
        <v>8.121507609675184E-2</v>
      </c>
      <c r="AC79" s="350">
        <v>0.10923846396636387</v>
      </c>
      <c r="AD79" s="350">
        <v>8.9414700325514657E-2</v>
      </c>
      <c r="AE79" s="351">
        <v>7.5083977413062122E-2</v>
      </c>
      <c r="AF79" s="351">
        <v>8.7808744231317432E-2</v>
      </c>
      <c r="AG79" s="351">
        <v>8.146801105248852E-2</v>
      </c>
      <c r="AH79" s="350">
        <v>4.6593090974484774E-2</v>
      </c>
      <c r="AI79" s="112"/>
      <c r="AJ79" s="70">
        <v>-4.209259500085011</v>
      </c>
      <c r="AK79" s="70">
        <v>-2.5553435445980934</v>
      </c>
      <c r="AL79" s="70">
        <v>-3.387328939198428</v>
      </c>
      <c r="AM79" s="70">
        <v>-1.0584711160793472</v>
      </c>
      <c r="AN79" s="70">
        <v>-2.6160040679539822</v>
      </c>
      <c r="AO79" s="140">
        <v>2.4576690146267981</v>
      </c>
      <c r="AP79" s="141">
        <v>-1.1969233206148691</v>
      </c>
      <c r="AQ79" s="141">
        <v>0.58669340867139597</v>
      </c>
      <c r="AR79" s="243">
        <v>1.7024000048539447</v>
      </c>
      <c r="AS79" s="243">
        <v>1.1736035476782565</v>
      </c>
      <c r="AT79" s="243">
        <v>1.3107269708939175</v>
      </c>
      <c r="AU79" s="243">
        <v>1.2249405092151291</v>
      </c>
      <c r="AV79" s="243">
        <v>1.2399933283554794</v>
      </c>
      <c r="AW79" s="243">
        <v>1.2519371666614501</v>
      </c>
      <c r="AX79" s="243">
        <v>-2.3430687749783616</v>
      </c>
      <c r="AY79" s="244">
        <v>0.58669340867139597</v>
      </c>
      <c r="AZ79" s="244">
        <v>1.1720795681432015</v>
      </c>
      <c r="BA79" s="244">
        <v>0.89164244404819493</v>
      </c>
      <c r="BB79" s="244">
        <v>0.47249943101071584</v>
      </c>
      <c r="BC79" s="244">
        <v>0.73737743146472801</v>
      </c>
      <c r="BD79" s="244">
        <v>0.30786745221149658</v>
      </c>
      <c r="BE79" s="244">
        <v>0.60573197188822925</v>
      </c>
      <c r="BF79" s="244">
        <v>-2.8490886438577347</v>
      </c>
    </row>
    <row r="80" spans="2:58">
      <c r="B80" s="8" t="s">
        <v>5</v>
      </c>
      <c r="C80" s="322">
        <v>0.73079319999999959</v>
      </c>
      <c r="D80" s="322">
        <v>8.3549559300000027</v>
      </c>
      <c r="E80" s="286">
        <v>9.0857491300000017</v>
      </c>
      <c r="F80" s="322">
        <v>1.8835833499999999</v>
      </c>
      <c r="G80" s="286">
        <v>10.969332480000002</v>
      </c>
      <c r="H80" s="322">
        <v>-1.1960931700000017</v>
      </c>
      <c r="I80" s="286">
        <v>9.773239310000001</v>
      </c>
      <c r="J80" s="322">
        <v>1.96061412</v>
      </c>
      <c r="K80" s="322">
        <v>0.61928099000000081</v>
      </c>
      <c r="L80" s="286">
        <v>2.5798951100000007</v>
      </c>
      <c r="M80" s="322">
        <v>4.0886629700000015</v>
      </c>
      <c r="N80" s="286">
        <v>6.6685580800000022</v>
      </c>
      <c r="O80" s="322">
        <v>4.6932608999999994</v>
      </c>
      <c r="P80" s="286">
        <v>11.361818980000002</v>
      </c>
      <c r="Q80" s="321">
        <v>1.9606141199999991</v>
      </c>
      <c r="R80" s="321">
        <v>1.2124567199999996</v>
      </c>
      <c r="S80" s="287">
        <v>3.1730708399999985</v>
      </c>
      <c r="T80" s="321">
        <v>4.2941741900000006</v>
      </c>
      <c r="U80" s="287">
        <v>7.4672450299999991</v>
      </c>
      <c r="V80" s="321">
        <v>4.9666809000000001</v>
      </c>
      <c r="W80" s="267">
        <v>12.433925929999999</v>
      </c>
      <c r="X80" s="322">
        <v>8.9770963800000008</v>
      </c>
      <c r="Y80" s="322">
        <v>1.3568995599999993</v>
      </c>
      <c r="Z80" s="286">
        <v>10.333995939999999</v>
      </c>
      <c r="AA80" s="322">
        <v>7.6093884400000018</v>
      </c>
      <c r="AB80" s="286">
        <v>17.943384380000001</v>
      </c>
      <c r="AC80" s="286">
        <v>5.0465611357899993</v>
      </c>
      <c r="AD80" s="286">
        <v>22.989945515790001</v>
      </c>
      <c r="AE80" s="321">
        <v>8.977096379999999</v>
      </c>
      <c r="AF80" s="321">
        <v>1.3568995600000002</v>
      </c>
      <c r="AG80" s="287">
        <v>10.333995939999999</v>
      </c>
      <c r="AH80" s="322">
        <v>3.3593602754000007</v>
      </c>
      <c r="AI80" s="110"/>
      <c r="AJ80" s="38" t="s">
        <v>135</v>
      </c>
      <c r="AK80" s="38">
        <v>-0.92587860484381979</v>
      </c>
      <c r="AL80" s="38">
        <v>-0.71605036931060406</v>
      </c>
      <c r="AM80" s="38">
        <v>1.1706833254817217</v>
      </c>
      <c r="AN80" s="38">
        <v>-0.39207257213157232</v>
      </c>
      <c r="AO80" s="125" t="s">
        <v>135</v>
      </c>
      <c r="AP80" s="125">
        <v>0.16254382192141381</v>
      </c>
      <c r="AQ80" s="125" t="s">
        <v>135</v>
      </c>
      <c r="AR80" s="42">
        <v>1.1910886688125168</v>
      </c>
      <c r="AS80" s="42" t="s">
        <v>135</v>
      </c>
      <c r="AT80" s="42">
        <v>0.86109456705843357</v>
      </c>
      <c r="AU80" s="42" t="s">
        <v>135</v>
      </c>
      <c r="AV80" s="42">
        <v>7.5278200662145148E-2</v>
      </c>
      <c r="AW80" s="42">
        <v>1.0234388134733332</v>
      </c>
      <c r="AX80" s="42">
        <v>-0.6257854284728086</v>
      </c>
      <c r="AY80" s="161" t="s">
        <v>135</v>
      </c>
      <c r="AZ80" s="161">
        <v>0.11913236787536613</v>
      </c>
      <c r="BA80" s="161" t="s">
        <v>135</v>
      </c>
      <c r="BB80" s="161">
        <v>0.77202602952629662</v>
      </c>
      <c r="BC80" s="161">
        <v>1.4029457059346027</v>
      </c>
      <c r="BD80" s="161">
        <v>1.608322286015984E-2</v>
      </c>
      <c r="BE80" s="161">
        <v>0.84896915465138234</v>
      </c>
      <c r="BF80" s="161">
        <v>-0.6257854284728086</v>
      </c>
    </row>
    <row r="81" spans="1:229">
      <c r="B81" s="14" t="s">
        <v>6</v>
      </c>
      <c r="C81" s="297">
        <v>24.959405239960027</v>
      </c>
      <c r="D81" s="297">
        <v>14.305908439999985</v>
      </c>
      <c r="E81" s="297">
        <v>39.265313679960016</v>
      </c>
      <c r="F81" s="297">
        <v>17.820403490039979</v>
      </c>
      <c r="G81" s="297">
        <v>57.085717169999995</v>
      </c>
      <c r="H81" s="297">
        <v>20.692127127340033</v>
      </c>
      <c r="I81" s="297">
        <v>77.777844297340025</v>
      </c>
      <c r="J81" s="297">
        <v>14.941574643229972</v>
      </c>
      <c r="K81" s="297">
        <v>17.489225379999972</v>
      </c>
      <c r="L81" s="297">
        <v>32.430800023229942</v>
      </c>
      <c r="M81" s="297">
        <v>15.539858130000049</v>
      </c>
      <c r="N81" s="297">
        <v>47.970658153229991</v>
      </c>
      <c r="O81" s="297">
        <v>25.81231552000003</v>
      </c>
      <c r="P81" s="297">
        <v>73.782973673230018</v>
      </c>
      <c r="Q81" s="304">
        <v>14.941574643229973</v>
      </c>
      <c r="R81" s="304">
        <v>19.663298809999972</v>
      </c>
      <c r="S81" s="304">
        <v>34.604873453229942</v>
      </c>
      <c r="T81" s="304">
        <v>19.853630000000045</v>
      </c>
      <c r="U81" s="304">
        <v>54.458503453229987</v>
      </c>
      <c r="V81" s="304">
        <v>32.187635160000028</v>
      </c>
      <c r="W81" s="304">
        <v>86.646138613230022</v>
      </c>
      <c r="X81" s="297">
        <v>11.226882420000019</v>
      </c>
      <c r="Y81" s="297">
        <v>25.329833189999981</v>
      </c>
      <c r="Z81" s="297">
        <v>36.556715609999998</v>
      </c>
      <c r="AA81" s="297">
        <v>19.501634059999951</v>
      </c>
      <c r="AB81" s="297">
        <v>56.058349669999949</v>
      </c>
      <c r="AC81" s="297">
        <v>36.12417807999995</v>
      </c>
      <c r="AD81" s="297">
        <v>92.182527749999906</v>
      </c>
      <c r="AE81" s="304">
        <v>14.731907210000045</v>
      </c>
      <c r="AF81" s="304">
        <v>26.559505220000002</v>
      </c>
      <c r="AG81" s="304">
        <v>41.291412430000051</v>
      </c>
      <c r="AH81" s="297">
        <v>11.986307900000007</v>
      </c>
      <c r="AI81" s="110"/>
      <c r="AJ81" s="52">
        <v>-0.4013649564329963</v>
      </c>
      <c r="AK81" s="52">
        <v>0.22251763691561766</v>
      </c>
      <c r="AL81" s="52">
        <v>-0.17405982573923076</v>
      </c>
      <c r="AM81" s="52">
        <v>-0.1279738341118119</v>
      </c>
      <c r="AN81" s="52">
        <v>-0.15967319793190232</v>
      </c>
      <c r="AO81" s="126">
        <v>0.24744620797804834</v>
      </c>
      <c r="AP81" s="126">
        <v>-5.1362578382062846E-2</v>
      </c>
      <c r="AQ81" s="126">
        <v>-0.24861450763578524</v>
      </c>
      <c r="AR81" s="233">
        <v>0.44831075360068467</v>
      </c>
      <c r="AS81" s="233">
        <v>0.1272221340150318</v>
      </c>
      <c r="AT81" s="233">
        <v>0.25494286349703565</v>
      </c>
      <c r="AU81" s="233">
        <v>0.16859663444549577</v>
      </c>
      <c r="AV81" s="233">
        <v>0.39949389863958656</v>
      </c>
      <c r="AW81" s="233">
        <v>0.24937398373583886</v>
      </c>
      <c r="AX81" s="233">
        <v>6.7643487442879874E-2</v>
      </c>
      <c r="AY81" s="163">
        <v>-0.24861450763578535</v>
      </c>
      <c r="AZ81" s="163">
        <v>0.28817821642003605</v>
      </c>
      <c r="BA81" s="163">
        <v>5.6403678499447746E-2</v>
      </c>
      <c r="BB81" s="163">
        <v>-1.7729550716926501E-2</v>
      </c>
      <c r="BC81" s="163">
        <v>2.9377344497612576E-2</v>
      </c>
      <c r="BD81" s="163">
        <v>0.12229984900822764</v>
      </c>
      <c r="BE81" s="163">
        <v>6.3896547790584762E-2</v>
      </c>
      <c r="BF81" s="163">
        <v>-0.18637093424918674</v>
      </c>
    </row>
    <row r="82" spans="1:229">
      <c r="B82" s="194" t="s">
        <v>82</v>
      </c>
      <c r="C82" s="350">
        <v>0.10322702748487352</v>
      </c>
      <c r="D82" s="350">
        <v>5.9954671972131293E-2</v>
      </c>
      <c r="E82" s="350">
        <v>8.1734037828319783E-2</v>
      </c>
      <c r="F82" s="350">
        <v>7.5825441394559198E-2</v>
      </c>
      <c r="G82" s="350">
        <v>7.9793042554863552E-2</v>
      </c>
      <c r="H82" s="350">
        <v>7.6695147028851829E-2</v>
      </c>
      <c r="I82" s="350">
        <v>7.8944700299650589E-2</v>
      </c>
      <c r="J82" s="350">
        <v>5.6714801642230583E-2</v>
      </c>
      <c r="K82" s="350">
        <v>6.704213085321839E-2</v>
      </c>
      <c r="L82" s="350">
        <v>6.1853039058021558E-2</v>
      </c>
      <c r="M82" s="350">
        <v>5.7996094019068148E-2</v>
      </c>
      <c r="N82" s="350">
        <v>6.0548610616010058E-2</v>
      </c>
      <c r="O82" s="350">
        <v>8.1939992677505014E-2</v>
      </c>
      <c r="P82" s="350">
        <v>6.6634327634583407E-2</v>
      </c>
      <c r="Q82" s="351">
        <v>5.671480164223059E-2</v>
      </c>
      <c r="R82" s="351">
        <v>7.0379580867280772E-2</v>
      </c>
      <c r="S82" s="351">
        <v>6.3747795308042352E-2</v>
      </c>
      <c r="T82" s="351">
        <v>6.7120097208648366E-2</v>
      </c>
      <c r="U82" s="351">
        <v>6.4937233486660834E-2</v>
      </c>
      <c r="V82" s="351">
        <v>9.1968657578726076E-2</v>
      </c>
      <c r="W82" s="351">
        <v>7.289655278057193E-2</v>
      </c>
      <c r="X82" s="350">
        <v>3.8910589746879873E-2</v>
      </c>
      <c r="Y82" s="350">
        <v>8.2044959908760678E-2</v>
      </c>
      <c r="Z82" s="350">
        <v>6.120723097663567E-2</v>
      </c>
      <c r="AA82" s="350">
        <v>6.2122775569100647E-2</v>
      </c>
      <c r="AB82" s="350">
        <v>6.1522654742539401E-2</v>
      </c>
      <c r="AC82" s="350">
        <v>9.5848405947327381E-2</v>
      </c>
      <c r="AD82" s="350">
        <v>7.1566346196222319E-2</v>
      </c>
      <c r="AE82" s="351">
        <v>4.6654435898500296E-2</v>
      </c>
      <c r="AF82" s="351">
        <v>8.3540728799151628E-2</v>
      </c>
      <c r="AG82" s="351">
        <v>6.5160341592085363E-2</v>
      </c>
      <c r="AH82" s="350">
        <v>3.6393275812398977E-2</v>
      </c>
      <c r="AI82" s="110"/>
      <c r="AJ82" s="70">
        <v>-4.6512225842642936</v>
      </c>
      <c r="AK82" s="70">
        <v>0.70874588810870964</v>
      </c>
      <c r="AL82" s="70">
        <v>-1.9880998770298226</v>
      </c>
      <c r="AM82" s="70">
        <v>-1.7829347375491049</v>
      </c>
      <c r="AN82" s="70">
        <v>-1.9244431938853495</v>
      </c>
      <c r="AO82" s="141">
        <v>0.52448456486531847</v>
      </c>
      <c r="AP82" s="141">
        <v>-1.2310372665067182</v>
      </c>
      <c r="AQ82" s="141">
        <v>-1.780421189535071</v>
      </c>
      <c r="AR82" s="243">
        <v>1.5002829055542288</v>
      </c>
      <c r="AS82" s="243">
        <v>-6.458080813858888E-2</v>
      </c>
      <c r="AT82" s="243">
        <v>0.41266815500324988</v>
      </c>
      <c r="AU82" s="243">
        <v>9.7404412652934286E-2</v>
      </c>
      <c r="AV82" s="243">
        <v>1.3908413269822368</v>
      </c>
      <c r="AW82" s="243">
        <v>0.49320185616389123</v>
      </c>
      <c r="AX82" s="243">
        <v>-0.25173139344809925</v>
      </c>
      <c r="AY82" s="244">
        <v>-1.7804211895350717</v>
      </c>
      <c r="AZ82" s="244">
        <v>1.1665379041479906</v>
      </c>
      <c r="BA82" s="244">
        <v>-0.25405643314066817</v>
      </c>
      <c r="BB82" s="244">
        <v>-0.49973216395477194</v>
      </c>
      <c r="BC82" s="244">
        <v>-0.34145787441214326</v>
      </c>
      <c r="BD82" s="244">
        <v>0.38797483686013046</v>
      </c>
      <c r="BE82" s="244">
        <v>-0.13302065843496108</v>
      </c>
      <c r="BF82" s="244">
        <v>-1.026116008610132</v>
      </c>
    </row>
    <row r="83" spans="1:229">
      <c r="B83" s="14" t="s">
        <v>84</v>
      </c>
      <c r="C83" s="297">
        <v>-3.1109882100000008</v>
      </c>
      <c r="D83" s="297">
        <v>-4.0164743199999986</v>
      </c>
      <c r="E83" s="297">
        <v>-7.127462529999999</v>
      </c>
      <c r="F83" s="297">
        <v>-4.5095146399999999</v>
      </c>
      <c r="G83" s="297">
        <v>-11.636977169999998</v>
      </c>
      <c r="H83" s="297">
        <v>-4.6022705099999985</v>
      </c>
      <c r="I83" s="297">
        <v>-16.239247679999998</v>
      </c>
      <c r="J83" s="297">
        <v>-4.0644100299999986</v>
      </c>
      <c r="K83" s="297">
        <v>-4.1273194299999991</v>
      </c>
      <c r="L83" s="297">
        <v>-8.1917294599999995</v>
      </c>
      <c r="M83" s="297">
        <v>-4.9418626799999998</v>
      </c>
      <c r="N83" s="297">
        <v>-13.133592139999999</v>
      </c>
      <c r="O83" s="297">
        <v>-4.3057675299999998</v>
      </c>
      <c r="P83" s="297">
        <v>-17.439359669999998</v>
      </c>
      <c r="Q83" s="321">
        <v>-4.0644100299999986</v>
      </c>
      <c r="R83" s="321">
        <v>-4.1438758499999997</v>
      </c>
      <c r="S83" s="299">
        <v>-8.2082858799999983</v>
      </c>
      <c r="T83" s="321">
        <v>-4.9464609399999988</v>
      </c>
      <c r="U83" s="299">
        <v>-13.154746819999996</v>
      </c>
      <c r="V83" s="321">
        <v>-4.3312734300000004</v>
      </c>
      <c r="W83" s="319">
        <v>-17.486020249999996</v>
      </c>
      <c r="X83" s="297">
        <v>-3.9739059399999999</v>
      </c>
      <c r="Y83" s="297">
        <v>-5.0359879799999989</v>
      </c>
      <c r="Z83" s="297">
        <v>-9.0098939199999997</v>
      </c>
      <c r="AA83" s="297">
        <v>-5.3520110999999995</v>
      </c>
      <c r="AB83" s="297">
        <v>-14.361905019999998</v>
      </c>
      <c r="AC83" s="297">
        <v>-5.4913890999999992</v>
      </c>
      <c r="AD83" s="297">
        <v>-19.853294119999997</v>
      </c>
      <c r="AE83" s="321">
        <v>-3.9629928600000008</v>
      </c>
      <c r="AF83" s="321">
        <v>-4.6129455899999998</v>
      </c>
      <c r="AG83" s="299">
        <v>-8.5759384500000007</v>
      </c>
      <c r="AH83" s="297">
        <v>-5.5127369400000008</v>
      </c>
      <c r="AI83" s="119"/>
      <c r="AJ83" s="52">
        <v>-0.3064691203056657</v>
      </c>
      <c r="AK83" s="52">
        <v>-2.7597614516803523E-2</v>
      </c>
      <c r="AL83" s="52">
        <v>-0.14931918975658237</v>
      </c>
      <c r="AM83" s="52">
        <v>-9.5874628316984456E-2</v>
      </c>
      <c r="AN83" s="52">
        <v>-0.12860856802729309</v>
      </c>
      <c r="AO83" s="126">
        <v>6.4425369902908827E-2</v>
      </c>
      <c r="AP83" s="126">
        <v>-7.3901945068430661E-2</v>
      </c>
      <c r="AQ83" s="126">
        <v>2.226746054949548E-2</v>
      </c>
      <c r="AR83" s="233">
        <v>-0.22015949223489106</v>
      </c>
      <c r="AS83" s="233">
        <v>-9.9876889733123614E-2</v>
      </c>
      <c r="AT83" s="233">
        <v>-8.2994701908633298E-2</v>
      </c>
      <c r="AU83" s="233">
        <v>-9.352451841861438E-2</v>
      </c>
      <c r="AV83" s="233">
        <v>-0.27535661452674837</v>
      </c>
      <c r="AW83" s="233">
        <v>-0.13841875479823734</v>
      </c>
      <c r="AX83" s="233">
        <v>-0.38723387599858483</v>
      </c>
      <c r="AY83" s="163">
        <v>2.226746054949548E-2</v>
      </c>
      <c r="AZ83" s="163">
        <v>-0.21528447335119832</v>
      </c>
      <c r="BA83" s="163">
        <v>-9.7658396858858132E-2</v>
      </c>
      <c r="BB83" s="163">
        <v>-8.1987943485105283E-2</v>
      </c>
      <c r="BC83" s="163">
        <v>-9.1765977446611358E-2</v>
      </c>
      <c r="BD83" s="163">
        <v>-0.26784632481630205</v>
      </c>
      <c r="BE83" s="163">
        <v>-0.13538094066887532</v>
      </c>
      <c r="BF83" s="163">
        <v>-0.39105396722819219</v>
      </c>
    </row>
    <row r="84" spans="1:229">
      <c r="B84" s="21" t="s">
        <v>83</v>
      </c>
      <c r="C84" s="301">
        <v>-0.80569963000000011</v>
      </c>
      <c r="D84" s="301">
        <v>-0.9178431699999996</v>
      </c>
      <c r="E84" s="301">
        <v>-1.7235427999999997</v>
      </c>
      <c r="F84" s="301">
        <v>-0.9149501299999997</v>
      </c>
      <c r="G84" s="301">
        <v>-2.6384929299999995</v>
      </c>
      <c r="H84" s="301">
        <v>-0.91062739000000015</v>
      </c>
      <c r="I84" s="301">
        <v>-3.5491203199999997</v>
      </c>
      <c r="J84" s="301">
        <v>-1.0028434600000002</v>
      </c>
      <c r="K84" s="301">
        <v>-1.2247300600000004</v>
      </c>
      <c r="L84" s="301">
        <v>-2.22757352</v>
      </c>
      <c r="M84" s="301">
        <v>-1.6082476499999996</v>
      </c>
      <c r="N84" s="301">
        <v>-3.83582117</v>
      </c>
      <c r="O84" s="301">
        <v>-1.4652930499999999</v>
      </c>
      <c r="P84" s="301">
        <v>-5.3011142199999997</v>
      </c>
      <c r="Q84" s="321">
        <v>-1.0028434600000002</v>
      </c>
      <c r="R84" s="321">
        <v>-1.2643701599999997</v>
      </c>
      <c r="S84" s="299">
        <v>-2.2672136199999997</v>
      </c>
      <c r="T84" s="321">
        <v>-1.6654605899999995</v>
      </c>
      <c r="U84" s="299">
        <v>-3.9326742099999992</v>
      </c>
      <c r="V84" s="321">
        <v>-1.5179390999999998</v>
      </c>
      <c r="W84" s="319">
        <v>-5.4506133099999987</v>
      </c>
      <c r="X84" s="301">
        <v>-1.5186946499999996</v>
      </c>
      <c r="Y84" s="301">
        <v>-1.5612288099999996</v>
      </c>
      <c r="Z84" s="301">
        <v>-3.0799234599999998</v>
      </c>
      <c r="AA84" s="301">
        <v>-1.6201711099999996</v>
      </c>
      <c r="AB84" s="301">
        <v>-4.7000945700000001</v>
      </c>
      <c r="AC84" s="301">
        <v>-1.6874871799999995</v>
      </c>
      <c r="AD84" s="301">
        <v>-6.3875817499999998</v>
      </c>
      <c r="AE84" s="321">
        <v>-1.5660076099999996</v>
      </c>
      <c r="AF84" s="321">
        <v>-1.5761071499999997</v>
      </c>
      <c r="AG84" s="299">
        <v>-3.1421147599999992</v>
      </c>
      <c r="AH84" s="301">
        <v>-1.547693310000001</v>
      </c>
      <c r="AI84" s="110"/>
      <c r="AJ84" s="38">
        <v>-0.24468650928882779</v>
      </c>
      <c r="AK84" s="38">
        <v>-0.33435656551216797</v>
      </c>
      <c r="AL84" s="38">
        <v>-0.29243876044157441</v>
      </c>
      <c r="AM84" s="38">
        <v>-0.75774350674172819</v>
      </c>
      <c r="AN84" s="38">
        <v>-0.45379247614660112</v>
      </c>
      <c r="AO84" s="125">
        <v>-0.60910276375499717</v>
      </c>
      <c r="AP84" s="125">
        <v>-0.49364173148122525</v>
      </c>
      <c r="AQ84" s="125">
        <v>-0.51438854674287771</v>
      </c>
      <c r="AR84" s="42">
        <v>-0.27475340157813966</v>
      </c>
      <c r="AS84" s="42">
        <v>-0.38263605324236388</v>
      </c>
      <c r="AT84" s="42">
        <v>-7.4139452341186384E-3</v>
      </c>
      <c r="AU84" s="42">
        <v>-0.2253163955503171</v>
      </c>
      <c r="AV84" s="42">
        <v>-0.15163801534443891</v>
      </c>
      <c r="AW84" s="42">
        <v>-0.20495078674233891</v>
      </c>
      <c r="AX84" s="42">
        <v>-1.9094463788360223E-2</v>
      </c>
      <c r="AY84" s="168">
        <v>-0.51438854674287771</v>
      </c>
      <c r="AZ84" s="168">
        <v>-0.23478776974616355</v>
      </c>
      <c r="BA84" s="168">
        <v>-0.35846196089806492</v>
      </c>
      <c r="BB84" s="168">
        <v>2.7193366370800703E-2</v>
      </c>
      <c r="BC84" s="168">
        <v>-0.19513957145206826</v>
      </c>
      <c r="BD84" s="168">
        <v>-0.11169623339961385</v>
      </c>
      <c r="BE84" s="168">
        <v>-0.17190146992834487</v>
      </c>
      <c r="BF84" s="168">
        <v>1.1694898468595926E-2</v>
      </c>
    </row>
    <row r="85" spans="1:229">
      <c r="B85" s="33" t="s">
        <v>85</v>
      </c>
      <c r="C85" s="301">
        <v>-6.479870000000749E-3</v>
      </c>
      <c r="D85" s="301">
        <v>8.1482200000003221E-3</v>
      </c>
      <c r="E85" s="301">
        <v>1.668350000002072E-3</v>
      </c>
      <c r="F85" s="301">
        <v>-1.6739300000015573E-3</v>
      </c>
      <c r="G85" s="301">
        <v>-5.5799999934464696E-6</v>
      </c>
      <c r="H85" s="301">
        <v>-4.5236999999938234E-4</v>
      </c>
      <c r="I85" s="301">
        <v>-4.5794999999422759E-4</v>
      </c>
      <c r="J85" s="301">
        <v>2.7470000000012224E-3</v>
      </c>
      <c r="K85" s="301">
        <v>-1.8864699999963414E-3</v>
      </c>
      <c r="L85" s="301">
        <v>8.6052999999829626E-4</v>
      </c>
      <c r="M85" s="301">
        <v>-1.4918699999988312E-3</v>
      </c>
      <c r="N85" s="301">
        <v>-6.3134000000020208E-4</v>
      </c>
      <c r="O85" s="301">
        <v>-2.5479700000022821E-3</v>
      </c>
      <c r="P85" s="301">
        <v>-3.1793100000024844E-3</v>
      </c>
      <c r="Q85" s="321">
        <v>2.7470000000009492E-3</v>
      </c>
      <c r="R85" s="321">
        <v>-1.8864699999986696E-3</v>
      </c>
      <c r="S85" s="299">
        <v>8.6053000000227962E-4</v>
      </c>
      <c r="T85" s="321">
        <v>-1.4918699999995296E-3</v>
      </c>
      <c r="U85" s="299">
        <v>-6.3133999999725001E-4</v>
      </c>
      <c r="V85" s="321">
        <v>-2.5479699999994337E-3</v>
      </c>
      <c r="W85" s="319">
        <v>-3.1793099999966835E-3</v>
      </c>
      <c r="X85" s="301">
        <v>-5.3501999999916005E-4</v>
      </c>
      <c r="Y85" s="301">
        <v>4.4101000000159544E-4</v>
      </c>
      <c r="Z85" s="301">
        <v>-9.4009999997608202E-6</v>
      </c>
      <c r="AA85" s="301">
        <v>-1.1016399999930308E-3</v>
      </c>
      <c r="AB85" s="301">
        <v>-1.1110410000022195E-3</v>
      </c>
      <c r="AC85" s="301">
        <v>-2.4735899999973627E-3</v>
      </c>
      <c r="AD85" s="301">
        <v>-3.5846309999995824E-3</v>
      </c>
      <c r="AE85" s="321">
        <v>-5.3501999999916005E-4</v>
      </c>
      <c r="AF85" s="321">
        <v>4.4101000000156454E-4</v>
      </c>
      <c r="AG85" s="299">
        <v>-9.4009999997595513E-5</v>
      </c>
      <c r="AH85" s="301">
        <v>2.8783999999862863E-4</v>
      </c>
      <c r="AI85" s="110"/>
      <c r="AJ85" s="38">
        <v>1.4239282578201269</v>
      </c>
      <c r="AK85" s="38">
        <v>-1.2315192766022844</v>
      </c>
      <c r="AL85" s="38">
        <v>-0.4842029550170962</v>
      </c>
      <c r="AM85" s="38">
        <v>0.10876201513955583</v>
      </c>
      <c r="AN85" s="38" t="s">
        <v>136</v>
      </c>
      <c r="AO85" s="125" t="s">
        <v>136</v>
      </c>
      <c r="AP85" s="125" t="s">
        <v>136</v>
      </c>
      <c r="AQ85" s="125">
        <v>-1.1947651983978602</v>
      </c>
      <c r="AR85" s="42">
        <v>1.2337752521918985</v>
      </c>
      <c r="AS85" s="42">
        <v>-1.0109246627076098</v>
      </c>
      <c r="AT85" s="42">
        <v>0.26157104841983958</v>
      </c>
      <c r="AU85" s="42">
        <v>-0.75981404631714111</v>
      </c>
      <c r="AV85" s="42">
        <v>2.9191866468150258E-2</v>
      </c>
      <c r="AW85" s="42">
        <v>-0.12748709625572255</v>
      </c>
      <c r="AX85" s="42" t="s">
        <v>135</v>
      </c>
      <c r="AY85" s="161">
        <v>-1.1947651983978795</v>
      </c>
      <c r="AZ85" s="161">
        <v>1.2337752521916101</v>
      </c>
      <c r="BA85" s="161">
        <v>-1.0109246627075592</v>
      </c>
      <c r="BB85" s="161">
        <v>0.2615710484201853</v>
      </c>
      <c r="BC85" s="161">
        <v>-0.75981404632536975</v>
      </c>
      <c r="BD85" s="161">
        <v>2.9191866467064977E-2</v>
      </c>
      <c r="BE85" s="161">
        <v>-0.12748709625777974</v>
      </c>
      <c r="BF85" s="161" t="s">
        <v>135</v>
      </c>
    </row>
    <row r="86" spans="1:229">
      <c r="B86" s="33" t="s">
        <v>86</v>
      </c>
      <c r="C86" s="301">
        <v>5.7161674500000013</v>
      </c>
      <c r="D86" s="301">
        <v>0.40138260999999964</v>
      </c>
      <c r="E86" s="301">
        <v>6.1175500599999983</v>
      </c>
      <c r="F86" s="301">
        <v>3.83255057</v>
      </c>
      <c r="G86" s="301">
        <v>9.9501006299999979</v>
      </c>
      <c r="H86" s="301">
        <v>-8.8544013899999978</v>
      </c>
      <c r="I86" s="301">
        <v>1.0956992400000019</v>
      </c>
      <c r="J86" s="301">
        <v>3.3990749999999998</v>
      </c>
      <c r="K86" s="301">
        <v>0.65190470000000011</v>
      </c>
      <c r="L86" s="301">
        <v>4.050979700000001</v>
      </c>
      <c r="M86" s="301">
        <v>2.3807009699999986</v>
      </c>
      <c r="N86" s="301">
        <v>6.4316806700000004</v>
      </c>
      <c r="O86" s="301">
        <v>2.8753193200000009</v>
      </c>
      <c r="P86" s="301">
        <v>9.3069999900000013</v>
      </c>
      <c r="Q86" s="321">
        <v>3.3990749999999998</v>
      </c>
      <c r="R86" s="321">
        <v>1.2010635200000002</v>
      </c>
      <c r="S86" s="299">
        <v>4.6001385199999998</v>
      </c>
      <c r="T86" s="321">
        <v>3.4730359599999985</v>
      </c>
      <c r="U86" s="299">
        <v>8.0731744799999987</v>
      </c>
      <c r="V86" s="321">
        <v>4.4842959599999999</v>
      </c>
      <c r="W86" s="319">
        <v>12.557470439999999</v>
      </c>
      <c r="X86" s="301">
        <v>1.22952119</v>
      </c>
      <c r="Y86" s="301">
        <v>2.7891278099999988</v>
      </c>
      <c r="Z86" s="301">
        <v>4.0186489999999999</v>
      </c>
      <c r="AA86" s="301">
        <v>2.25168854</v>
      </c>
      <c r="AB86" s="301">
        <v>6.2703375399999999</v>
      </c>
      <c r="AC86" s="301">
        <v>11.692260940000001</v>
      </c>
      <c r="AD86" s="301">
        <v>17.96259848</v>
      </c>
      <c r="AE86" s="321">
        <v>2.1753517800000002</v>
      </c>
      <c r="AF86" s="321">
        <v>3.1694799299999992</v>
      </c>
      <c r="AG86" s="299">
        <v>5.3448317099999993</v>
      </c>
      <c r="AH86" s="301">
        <v>1.2392717</v>
      </c>
      <c r="AI86" s="110"/>
      <c r="AJ86" s="38">
        <v>-0.40535769294162316</v>
      </c>
      <c r="AK86" s="38">
        <v>0.62414784237912224</v>
      </c>
      <c r="AL86" s="38">
        <v>-0.33781012655906212</v>
      </c>
      <c r="AM86" s="38">
        <v>-0.37882072877645068</v>
      </c>
      <c r="AN86" s="38">
        <v>-0.35360647000813278</v>
      </c>
      <c r="AO86" s="125">
        <v>1.324733338071542</v>
      </c>
      <c r="AP86" s="125" t="s">
        <v>135</v>
      </c>
      <c r="AQ86" s="125">
        <v>-0.63827771084780427</v>
      </c>
      <c r="AR86" s="42" t="s">
        <v>135</v>
      </c>
      <c r="AS86" s="42">
        <v>-7.9809582852269131E-3</v>
      </c>
      <c r="AT86" s="42">
        <v>-5.4190942762542202E-2</v>
      </c>
      <c r="AU86" s="42">
        <v>-2.5085687284284987E-2</v>
      </c>
      <c r="AV86" s="42" t="s">
        <v>135</v>
      </c>
      <c r="AW86" s="42">
        <v>0.93000950889653944</v>
      </c>
      <c r="AX86" s="42">
        <v>7.930330993319204E-3</v>
      </c>
      <c r="AY86" s="161">
        <v>-0.63827771084780427</v>
      </c>
      <c r="AZ86" s="161">
        <v>1.3222150731878015</v>
      </c>
      <c r="BA86" s="161">
        <v>-0.12640695871914742</v>
      </c>
      <c r="BB86" s="161">
        <v>-0.35166564183804161</v>
      </c>
      <c r="BC86" s="161">
        <v>-0.22331202483809059</v>
      </c>
      <c r="BD86" s="161" t="s">
        <v>135</v>
      </c>
      <c r="BE86" s="161">
        <v>0.43043127720872432</v>
      </c>
      <c r="BF86" s="161">
        <v>-0.43031204819663704</v>
      </c>
    </row>
    <row r="87" spans="1:229">
      <c r="B87" s="33" t="s">
        <v>102</v>
      </c>
      <c r="C87" s="322">
        <v>-9.2846499999999985E-3</v>
      </c>
      <c r="D87" s="322">
        <v>-1.7578849800000004E-2</v>
      </c>
      <c r="E87" s="322">
        <v>-2.6863499799999999E-2</v>
      </c>
      <c r="F87" s="322">
        <v>-1.8904313999999977E-3</v>
      </c>
      <c r="G87" s="322">
        <v>-2.8753931199999999E-2</v>
      </c>
      <c r="H87" s="322">
        <v>-4.0174754199999996E-2</v>
      </c>
      <c r="I87" s="322">
        <v>-6.8928685399999995E-2</v>
      </c>
      <c r="J87" s="322">
        <v>4.8226660000000032E-2</v>
      </c>
      <c r="K87" s="322">
        <v>0.32838963999999993</v>
      </c>
      <c r="L87" s="322">
        <v>0.37661630000000001</v>
      </c>
      <c r="M87" s="322">
        <v>0.27653802000000005</v>
      </c>
      <c r="N87" s="322">
        <v>0.65315431999999995</v>
      </c>
      <c r="O87" s="322">
        <v>0.84396403000000009</v>
      </c>
      <c r="P87" s="322">
        <v>1.49711835</v>
      </c>
      <c r="Q87" s="321">
        <v>4.8226660000000032E-2</v>
      </c>
      <c r="R87" s="321">
        <v>0.32838963999999993</v>
      </c>
      <c r="S87" s="299">
        <v>0.37661629999999996</v>
      </c>
      <c r="T87" s="321">
        <v>0.27653802000000011</v>
      </c>
      <c r="U87" s="299">
        <v>0.65315432000000007</v>
      </c>
      <c r="V87" s="321">
        <v>0.84396402999999998</v>
      </c>
      <c r="W87" s="319">
        <v>1.49711835</v>
      </c>
      <c r="X87" s="322">
        <v>0.51397597999999989</v>
      </c>
      <c r="Y87" s="322">
        <v>0.88406870000000004</v>
      </c>
      <c r="Z87" s="322">
        <v>1.3980446799999999</v>
      </c>
      <c r="AA87" s="322">
        <v>1.1820155399999996</v>
      </c>
      <c r="AB87" s="322">
        <v>2.58006022</v>
      </c>
      <c r="AC87" s="322">
        <v>1.0735114199999998</v>
      </c>
      <c r="AD87" s="322">
        <v>3.65357164</v>
      </c>
      <c r="AE87" s="321">
        <v>0.51397597999999989</v>
      </c>
      <c r="AF87" s="321">
        <v>0.88406870000000004</v>
      </c>
      <c r="AG87" s="299">
        <v>1.3980446799999999</v>
      </c>
      <c r="AH87" s="322">
        <v>0.69756686000000001</v>
      </c>
      <c r="AI87" s="110"/>
      <c r="AJ87" s="111" t="s">
        <v>135</v>
      </c>
      <c r="AK87" s="111" t="s">
        <v>135</v>
      </c>
      <c r="AL87" s="111" t="s">
        <v>135</v>
      </c>
      <c r="AM87" s="111" t="s">
        <v>135</v>
      </c>
      <c r="AN87" s="111" t="s">
        <v>135</v>
      </c>
      <c r="AO87" s="111" t="s">
        <v>135</v>
      </c>
      <c r="AP87" s="111" t="s">
        <v>135</v>
      </c>
      <c r="AQ87" s="111" t="s">
        <v>135</v>
      </c>
      <c r="AR87" s="111" t="s">
        <v>135</v>
      </c>
      <c r="AS87" s="111" t="s">
        <v>135</v>
      </c>
      <c r="AT87" s="111" t="s">
        <v>135</v>
      </c>
      <c r="AU87" s="111" t="s">
        <v>135</v>
      </c>
      <c r="AV87" s="111">
        <v>0.27198717224950886</v>
      </c>
      <c r="AW87" s="111">
        <v>1.440402684263405</v>
      </c>
      <c r="AX87" s="111">
        <v>0.35719739276531981</v>
      </c>
      <c r="AY87" s="167" t="s">
        <v>135</v>
      </c>
      <c r="AZ87" s="167" t="s">
        <v>135</v>
      </c>
      <c r="BA87" s="167" t="s">
        <v>135</v>
      </c>
      <c r="BB87" s="167" t="s">
        <v>135</v>
      </c>
      <c r="BC87" s="167" t="s">
        <v>135</v>
      </c>
      <c r="BD87" s="167">
        <v>0.27198717224950902</v>
      </c>
      <c r="BE87" s="167">
        <v>1.440402684263405</v>
      </c>
      <c r="BF87" s="167">
        <v>0.35719739276531981</v>
      </c>
    </row>
    <row r="88" spans="1:229" s="262" customFormat="1" ht="15" thickBot="1">
      <c r="B88" s="205" t="s">
        <v>7</v>
      </c>
      <c r="C88" s="317">
        <v>16.135054359960026</v>
      </c>
      <c r="D88" s="317">
        <v>9.9137785797999882</v>
      </c>
      <c r="E88" s="317">
        <v>26.048832939760015</v>
      </c>
      <c r="F88" s="317">
        <v>9.4785547814399784</v>
      </c>
      <c r="G88" s="317">
        <v>35.527387721199993</v>
      </c>
      <c r="H88" s="317">
        <v>24.983980391540033</v>
      </c>
      <c r="I88" s="317">
        <v>60.51136811274003</v>
      </c>
      <c r="J88" s="317">
        <v>7.4326099532299734</v>
      </c>
      <c r="K88" s="317">
        <v>12.379725139999977</v>
      </c>
      <c r="L88" s="317">
        <v>19.812335093229951</v>
      </c>
      <c r="M88" s="317">
        <v>7.9392645900000502</v>
      </c>
      <c r="N88" s="317">
        <v>27.751599683230001</v>
      </c>
      <c r="O88" s="317">
        <v>17.784716670000027</v>
      </c>
      <c r="P88" s="317">
        <v>45.536316353230028</v>
      </c>
      <c r="Q88" s="318">
        <v>7.432609953229977</v>
      </c>
      <c r="R88" s="318">
        <v>13.988083329999974</v>
      </c>
      <c r="S88" s="318">
        <v>21.420693283229951</v>
      </c>
      <c r="T88" s="318">
        <v>11.156103210000049</v>
      </c>
      <c r="U88" s="318">
        <v>32.576796493229999</v>
      </c>
      <c r="V88" s="318">
        <v>22.52555377000003</v>
      </c>
      <c r="W88" s="318">
        <v>55.102350263230029</v>
      </c>
      <c r="X88" s="317">
        <v>5.5089442900000201</v>
      </c>
      <c r="Y88" s="317">
        <v>16.621089709999985</v>
      </c>
      <c r="Z88" s="317">
        <v>22.130034000000006</v>
      </c>
      <c r="AA88" s="317">
        <v>10.714817239999959</v>
      </c>
      <c r="AB88" s="317">
        <v>32.844851239999969</v>
      </c>
      <c r="AC88" s="317">
        <v>17.864543029999954</v>
      </c>
      <c r="AD88" s="317">
        <v>50.709394269999919</v>
      </c>
      <c r="AE88" s="318">
        <v>8.0790515700000469</v>
      </c>
      <c r="AF88" s="318">
        <v>17.893452010000008</v>
      </c>
      <c r="AG88" s="318">
        <v>25.972503580000055</v>
      </c>
      <c r="AH88" s="317">
        <v>4.5370202400000048</v>
      </c>
      <c r="AI88" s="273"/>
      <c r="AJ88" s="36">
        <v>-0.539350175870843</v>
      </c>
      <c r="AK88" s="36">
        <v>0.24873932177833039</v>
      </c>
      <c r="AL88" s="36">
        <v>-0.23941563374268851</v>
      </c>
      <c r="AM88" s="36">
        <v>-0.16239714037988393</v>
      </c>
      <c r="AN88" s="36">
        <v>-0.218867429797829</v>
      </c>
      <c r="AO88" s="36">
        <v>-0.28815519419706997</v>
      </c>
      <c r="AP88" s="36">
        <v>-0.2474750154650224</v>
      </c>
      <c r="AQ88" s="36">
        <v>-0.25881428937273776</v>
      </c>
      <c r="AR88" s="36">
        <v>0.34260571394237083</v>
      </c>
      <c r="AS88" s="36">
        <v>0.11698262198089072</v>
      </c>
      <c r="AT88" s="36">
        <v>0.34959820503978084</v>
      </c>
      <c r="AU88" s="36">
        <v>0.18353001682449915</v>
      </c>
      <c r="AV88" s="36">
        <v>4.4884808389768546E-3</v>
      </c>
      <c r="AW88" s="36">
        <v>0.11360334631905177</v>
      </c>
      <c r="AX88" s="36">
        <v>-0.1764265526816631</v>
      </c>
      <c r="AY88" s="166">
        <v>-0.25881428937273815</v>
      </c>
      <c r="AZ88" s="166">
        <v>0.18823210570622306</v>
      </c>
      <c r="BA88" s="166">
        <v>3.3114741310702106E-2</v>
      </c>
      <c r="BB88" s="166">
        <v>-3.9555565388148445E-2</v>
      </c>
      <c r="BC88" s="166">
        <v>8.22839491985272E-3</v>
      </c>
      <c r="BD88" s="166">
        <v>-0.2069210278953364</v>
      </c>
      <c r="BE88" s="166">
        <v>-7.9723568454784108E-2</v>
      </c>
      <c r="BF88" s="166">
        <v>-0.43842167602354115</v>
      </c>
    </row>
    <row r="89" spans="1:229">
      <c r="B89" s="31" t="s">
        <v>153</v>
      </c>
      <c r="C89" s="322"/>
      <c r="D89" s="322"/>
      <c r="E89" s="322"/>
      <c r="F89" s="322"/>
      <c r="G89" s="322"/>
      <c r="H89" s="322"/>
      <c r="I89" s="322"/>
      <c r="J89" s="322"/>
      <c r="K89" s="322"/>
      <c r="L89" s="322"/>
      <c r="M89" s="322"/>
      <c r="N89" s="322"/>
      <c r="O89" s="322"/>
      <c r="P89" s="322"/>
      <c r="Q89" s="323"/>
      <c r="R89" s="323"/>
      <c r="S89" s="323"/>
      <c r="T89" s="323"/>
      <c r="U89" s="323"/>
      <c r="V89" s="323"/>
      <c r="W89" s="323"/>
      <c r="X89" s="322"/>
      <c r="Y89" s="322"/>
      <c r="Z89" s="322"/>
      <c r="AA89" s="322"/>
      <c r="AB89" s="322"/>
      <c r="AC89" s="322"/>
      <c r="AD89" s="322"/>
      <c r="AE89" s="323"/>
      <c r="AF89" s="323"/>
      <c r="AG89" s="323"/>
      <c r="AH89" s="322"/>
      <c r="AI89"/>
      <c r="AJ89" s="72"/>
      <c r="AK89" s="72"/>
      <c r="AL89" s="72"/>
      <c r="AM89" s="72"/>
      <c r="AN89" s="72"/>
      <c r="AO89" s="72"/>
      <c r="AP89" s="72"/>
      <c r="AQ89" s="72"/>
      <c r="AR89" s="72"/>
      <c r="AS89" s="72"/>
      <c r="AT89" s="72"/>
      <c r="AU89" s="72"/>
      <c r="AV89" s="72"/>
      <c r="AW89" s="72"/>
      <c r="AX89" s="72"/>
      <c r="AY89" s="154"/>
      <c r="AZ89" s="154"/>
      <c r="BA89" s="154"/>
      <c r="BB89" s="154"/>
      <c r="BC89" s="154"/>
      <c r="BD89" s="154"/>
      <c r="BE89" s="154"/>
      <c r="BF89" s="154"/>
    </row>
    <row r="90" spans="1:229">
      <c r="B90" s="31" t="s">
        <v>154</v>
      </c>
      <c r="C90" s="322"/>
      <c r="D90" s="322"/>
      <c r="E90" s="322"/>
      <c r="F90" s="322"/>
      <c r="G90" s="322"/>
      <c r="H90" s="322"/>
      <c r="I90" s="322"/>
      <c r="J90" s="322"/>
      <c r="K90" s="322"/>
      <c r="L90" s="322"/>
      <c r="M90" s="322"/>
      <c r="N90" s="322"/>
      <c r="O90" s="322"/>
      <c r="P90" s="322"/>
      <c r="Q90" s="323"/>
      <c r="R90" s="323"/>
      <c r="S90" s="323"/>
      <c r="T90" s="323"/>
      <c r="U90" s="323"/>
      <c r="V90" s="323"/>
      <c r="W90" s="323"/>
      <c r="X90" s="322"/>
      <c r="Y90" s="322"/>
      <c r="Z90" s="322"/>
      <c r="AA90" s="322"/>
      <c r="AB90" s="322"/>
      <c r="AC90" s="322"/>
      <c r="AD90" s="322"/>
      <c r="AE90" s="323"/>
      <c r="AF90" s="323"/>
      <c r="AG90" s="323"/>
      <c r="AH90" s="322"/>
      <c r="AI90"/>
      <c r="AJ90" s="72"/>
      <c r="AK90" s="72"/>
      <c r="AL90" s="72"/>
      <c r="AM90" s="72"/>
      <c r="AN90" s="72"/>
      <c r="AO90" s="72"/>
      <c r="AP90" s="72"/>
      <c r="AQ90" s="72"/>
      <c r="AR90" s="72"/>
      <c r="AS90" s="72"/>
      <c r="AT90" s="72"/>
      <c r="AU90" s="72"/>
      <c r="AV90" s="72"/>
      <c r="AW90" s="72"/>
      <c r="AX90" s="72"/>
      <c r="AY90" s="154"/>
      <c r="AZ90" s="154"/>
      <c r="BA90" s="154"/>
      <c r="BB90" s="154"/>
      <c r="BC90" s="154"/>
      <c r="BD90" s="154"/>
      <c r="BE90" s="154"/>
      <c r="BF90" s="154"/>
    </row>
    <row r="91" spans="1:229" ht="15" thickBot="1">
      <c r="B91" s="207"/>
      <c r="C91" s="324"/>
      <c r="D91" s="324"/>
      <c r="E91" s="324"/>
      <c r="F91" s="324"/>
      <c r="G91" s="324"/>
      <c r="H91" s="324"/>
      <c r="I91" s="324"/>
      <c r="J91" s="324"/>
      <c r="K91" s="324"/>
      <c r="L91" s="324"/>
      <c r="M91" s="324"/>
      <c r="N91" s="324"/>
      <c r="O91" s="324"/>
      <c r="P91" s="324"/>
      <c r="Q91" s="325"/>
      <c r="R91" s="325"/>
      <c r="S91" s="325"/>
      <c r="T91" s="325"/>
      <c r="U91" s="325"/>
      <c r="V91" s="325"/>
      <c r="W91" s="325"/>
      <c r="X91" s="324"/>
      <c r="Y91" s="324"/>
      <c r="Z91" s="324"/>
      <c r="AA91" s="324"/>
      <c r="AB91" s="324"/>
      <c r="AC91" s="324"/>
      <c r="AD91" s="324"/>
      <c r="AE91" s="325"/>
      <c r="AF91" s="325"/>
      <c r="AG91" s="325"/>
      <c r="AH91" s="324"/>
      <c r="AI91"/>
      <c r="AJ91" s="39"/>
      <c r="AK91" s="39"/>
      <c r="AL91" s="39"/>
      <c r="AM91" s="39"/>
      <c r="AN91" s="39"/>
      <c r="AO91" s="39"/>
      <c r="AP91" s="39"/>
      <c r="AQ91" s="39"/>
      <c r="AR91" s="39"/>
      <c r="AS91" s="39"/>
      <c r="AT91" s="39"/>
      <c r="AU91" s="39"/>
      <c r="AV91" s="39"/>
      <c r="AW91" s="39"/>
      <c r="AX91" s="39"/>
      <c r="AY91" s="160"/>
      <c r="AZ91" s="160"/>
      <c r="BA91" s="160"/>
      <c r="BB91" s="160"/>
      <c r="BC91" s="160"/>
      <c r="BD91" s="160"/>
      <c r="BE91" s="160"/>
      <c r="BF91" s="160"/>
    </row>
    <row r="92" spans="1:229" s="67" customFormat="1">
      <c r="A92"/>
      <c r="B92" s="192" t="s">
        <v>88</v>
      </c>
      <c r="C92" s="314" t="s">
        <v>55</v>
      </c>
      <c r="D92" s="314" t="s">
        <v>58</v>
      </c>
      <c r="E92" s="314" t="s">
        <v>62</v>
      </c>
      <c r="F92" s="314" t="s">
        <v>63</v>
      </c>
      <c r="G92" s="314" t="s">
        <v>64</v>
      </c>
      <c r="H92" s="314" t="s">
        <v>65</v>
      </c>
      <c r="I92" s="314" t="s">
        <v>60</v>
      </c>
      <c r="J92" s="314" t="s">
        <v>57</v>
      </c>
      <c r="K92" s="314" t="s">
        <v>59</v>
      </c>
      <c r="L92" s="314" t="s">
        <v>66</v>
      </c>
      <c r="M92" s="314" t="s">
        <v>67</v>
      </c>
      <c r="N92" s="314" t="s">
        <v>68</v>
      </c>
      <c r="O92" s="314" t="s">
        <v>69</v>
      </c>
      <c r="P92" s="314" t="s">
        <v>61</v>
      </c>
      <c r="Q92" s="315" t="s">
        <v>57</v>
      </c>
      <c r="R92" s="315" t="s">
        <v>59</v>
      </c>
      <c r="S92" s="315" t="s">
        <v>66</v>
      </c>
      <c r="T92" s="315" t="s">
        <v>67</v>
      </c>
      <c r="U92" s="315" t="s">
        <v>68</v>
      </c>
      <c r="V92" s="315" t="s">
        <v>69</v>
      </c>
      <c r="W92" s="315" t="s">
        <v>61</v>
      </c>
      <c r="X92" s="314" t="s">
        <v>103</v>
      </c>
      <c r="Y92" s="314" t="s">
        <v>106</v>
      </c>
      <c r="Z92" s="314" t="s">
        <v>107</v>
      </c>
      <c r="AA92" s="314" t="s">
        <v>115</v>
      </c>
      <c r="AB92" s="314" t="s">
        <v>114</v>
      </c>
      <c r="AC92" s="314" t="s">
        <v>165</v>
      </c>
      <c r="AD92" s="314" t="s">
        <v>166</v>
      </c>
      <c r="AE92" s="315" t="s">
        <v>103</v>
      </c>
      <c r="AF92" s="315" t="s">
        <v>106</v>
      </c>
      <c r="AG92" s="315" t="s">
        <v>107</v>
      </c>
      <c r="AH92" s="314" t="s">
        <v>177</v>
      </c>
      <c r="AI92"/>
      <c r="AJ92" s="73" t="s">
        <v>70</v>
      </c>
      <c r="AK92" s="73" t="s">
        <v>71</v>
      </c>
      <c r="AL92" s="73" t="s">
        <v>72</v>
      </c>
      <c r="AM92" s="73" t="s">
        <v>73</v>
      </c>
      <c r="AN92" s="73" t="s">
        <v>74</v>
      </c>
      <c r="AO92" s="20" t="s">
        <v>75</v>
      </c>
      <c r="AP92" s="20" t="s">
        <v>76</v>
      </c>
      <c r="AQ92" s="20" t="s">
        <v>104</v>
      </c>
      <c r="AR92" s="73" t="s">
        <v>108</v>
      </c>
      <c r="AS92" s="20" t="s">
        <v>109</v>
      </c>
      <c r="AT92" s="73" t="s">
        <v>117</v>
      </c>
      <c r="AU92" s="73" t="s">
        <v>116</v>
      </c>
      <c r="AV92" s="73" t="s">
        <v>167</v>
      </c>
      <c r="AW92" s="73" t="s">
        <v>168</v>
      </c>
      <c r="AX92" s="73" t="s">
        <v>178</v>
      </c>
      <c r="AY92" s="147" t="s">
        <v>104</v>
      </c>
      <c r="AZ92" s="147" t="s">
        <v>108</v>
      </c>
      <c r="BA92" s="147" t="s">
        <v>109</v>
      </c>
      <c r="BB92" s="147" t="s">
        <v>117</v>
      </c>
      <c r="BC92" s="147" t="s">
        <v>116</v>
      </c>
      <c r="BD92" s="147" t="s">
        <v>167</v>
      </c>
      <c r="BE92" s="147" t="s">
        <v>168</v>
      </c>
      <c r="BF92" s="147" t="s">
        <v>178</v>
      </c>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row>
    <row r="93" spans="1:229">
      <c r="B93" s="8" t="s">
        <v>112</v>
      </c>
      <c r="C93" s="326">
        <v>40.829483540000005</v>
      </c>
      <c r="D93" s="326">
        <v>39.249711140000002</v>
      </c>
      <c r="E93" s="326">
        <v>80.079194680000001</v>
      </c>
      <c r="F93" s="326">
        <v>35.497416810000004</v>
      </c>
      <c r="G93" s="326">
        <v>115.57661149</v>
      </c>
      <c r="H93" s="326">
        <v>36.304305230000004</v>
      </c>
      <c r="I93" s="326">
        <v>151.88091672402007</v>
      </c>
      <c r="J93" s="326">
        <v>34.03150943</v>
      </c>
      <c r="K93" s="326">
        <v>36.721582909999995</v>
      </c>
      <c r="L93" s="326">
        <v>70.753092340000009</v>
      </c>
      <c r="M93" s="326">
        <v>39.814016000000002</v>
      </c>
      <c r="N93" s="326">
        <v>110.56701833833</v>
      </c>
      <c r="O93" s="326">
        <v>49.727360609999998</v>
      </c>
      <c r="P93" s="326">
        <v>160.2943789644699</v>
      </c>
      <c r="Q93" s="303"/>
      <c r="R93" s="303"/>
      <c r="S93" s="303"/>
      <c r="T93" s="303"/>
      <c r="U93" s="303"/>
      <c r="V93" s="303"/>
      <c r="W93" s="303"/>
      <c r="X93" s="326">
        <v>39.868438249999997</v>
      </c>
      <c r="Y93" s="326">
        <v>46.824351470000003</v>
      </c>
      <c r="Z93" s="302">
        <v>86.692789720000007</v>
      </c>
      <c r="AA93" s="326">
        <v>48.083503480000005</v>
      </c>
      <c r="AB93" s="302">
        <v>134.7762932</v>
      </c>
      <c r="AC93" s="302">
        <v>63.610781625789926</v>
      </c>
      <c r="AD93" s="302">
        <v>198.38707482578991</v>
      </c>
      <c r="AE93" s="303"/>
      <c r="AF93" s="303"/>
      <c r="AG93" s="303"/>
      <c r="AH93" s="326">
        <v>36.706294700000008</v>
      </c>
      <c r="AI93" s="145"/>
      <c r="AJ93" s="118">
        <v>-0.1664966960294792</v>
      </c>
      <c r="AK93" s="118">
        <v>-6.4411384353439266E-2</v>
      </c>
      <c r="AL93" s="118">
        <v>-0.11646099061394796</v>
      </c>
      <c r="AM93" s="118">
        <v>0.12160319194787057</v>
      </c>
      <c r="AN93" s="118">
        <v>-4.3344350445015833E-2</v>
      </c>
      <c r="AO93" s="118">
        <v>0.36973728859319621</v>
      </c>
      <c r="AP93" s="118">
        <v>5.5395124166505882E-2</v>
      </c>
      <c r="AQ93" s="118">
        <v>0.17151542549136931</v>
      </c>
      <c r="AR93" s="45">
        <v>0.27511800307630063</v>
      </c>
      <c r="AS93" s="45">
        <v>0.22528622923507963</v>
      </c>
      <c r="AT93" s="45">
        <v>0.20770292250849554</v>
      </c>
      <c r="AU93" s="45">
        <v>0.2189556635016667</v>
      </c>
      <c r="AV93" s="45">
        <v>0.27919078844088141</v>
      </c>
      <c r="AW93" s="45">
        <v>0.23764211887781453</v>
      </c>
      <c r="AX93" s="45">
        <v>-7.9314457470628139E-2</v>
      </c>
      <c r="AY93" s="164"/>
      <c r="AZ93" s="164"/>
      <c r="BA93" s="169"/>
      <c r="BB93" s="169"/>
      <c r="BC93" s="169"/>
      <c r="BD93" s="169"/>
      <c r="BE93" s="169"/>
      <c r="BF93" s="169"/>
    </row>
    <row r="94" spans="1:229">
      <c r="B94" s="193" t="s">
        <v>105</v>
      </c>
      <c r="C94" s="312">
        <v>-7.2834621000000004</v>
      </c>
      <c r="D94" s="312">
        <v>-8.3885127900000001</v>
      </c>
      <c r="E94" s="312">
        <v>-15.671974890000001</v>
      </c>
      <c r="F94" s="312">
        <v>-7.2866591200000004</v>
      </c>
      <c r="G94" s="312">
        <v>-22.958634010000001</v>
      </c>
      <c r="H94" s="312">
        <v>-7.7645318300000001</v>
      </c>
      <c r="I94" s="312">
        <v>-30.72316584</v>
      </c>
      <c r="J94" s="312">
        <v>-8.2416559199999995</v>
      </c>
      <c r="K94" s="312">
        <v>-9.7193766899999989</v>
      </c>
      <c r="L94" s="312">
        <v>-17.96103261</v>
      </c>
      <c r="M94" s="312">
        <v>-11.225075989999999</v>
      </c>
      <c r="N94" s="312">
        <v>-29.186108600000001</v>
      </c>
      <c r="O94" s="312">
        <v>-10.07433559</v>
      </c>
      <c r="P94" s="312">
        <v>-39.260444190000001</v>
      </c>
      <c r="Q94" s="327"/>
      <c r="R94" s="327"/>
      <c r="S94" s="327"/>
      <c r="T94" s="327"/>
      <c r="U94" s="327"/>
      <c r="V94" s="327"/>
      <c r="W94" s="327"/>
      <c r="X94" s="312">
        <v>-10.52778975</v>
      </c>
      <c r="Y94" s="312">
        <v>-10.93931136</v>
      </c>
      <c r="Z94" s="312">
        <v>-21.467101110000002</v>
      </c>
      <c r="AA94" s="312">
        <v>-11.37139344</v>
      </c>
      <c r="AB94" s="312">
        <v>-32.83849455</v>
      </c>
      <c r="AC94" s="312">
        <v>-12.595742700000002</v>
      </c>
      <c r="AD94" s="312">
        <v>-45.434237250000002</v>
      </c>
      <c r="AE94" s="327"/>
      <c r="AF94" s="327"/>
      <c r="AG94" s="327"/>
      <c r="AH94" s="312">
        <v>-11.34278329</v>
      </c>
      <c r="AI94" s="145"/>
      <c r="AJ94" s="124">
        <v>-0.13155746633184226</v>
      </c>
      <c r="AK94" s="124">
        <v>-0.15865314070767469</v>
      </c>
      <c r="AL94" s="124">
        <v>-0.14606057858480903</v>
      </c>
      <c r="AM94" s="124">
        <v>-0.54049692803524452</v>
      </c>
      <c r="AN94" s="124">
        <v>-0.27124760938684433</v>
      </c>
      <c r="AO94" s="124">
        <v>-0.29748139496003589</v>
      </c>
      <c r="AP94" s="124">
        <v>-0.27787755970398398</v>
      </c>
      <c r="AQ94" s="124">
        <v>-0.2773876818191654</v>
      </c>
      <c r="AR94" s="44">
        <v>-0.12551573098871227</v>
      </c>
      <c r="AS94" s="44">
        <v>-0.19520417206124105</v>
      </c>
      <c r="AT94" s="44">
        <v>-1.3034873895762512E-2</v>
      </c>
      <c r="AU94" s="44">
        <v>-0.12514124442064192</v>
      </c>
      <c r="AV94" s="44">
        <v>-0.25028023808367117</v>
      </c>
      <c r="AW94" s="44">
        <v>-0.15725224681926864</v>
      </c>
      <c r="AX94" s="44">
        <v>-7.7413546371402381E-2</v>
      </c>
      <c r="AY94" s="160"/>
      <c r="AZ94" s="160"/>
      <c r="BA94" s="160"/>
      <c r="BB94" s="160"/>
      <c r="BC94" s="160"/>
      <c r="BD94" s="160"/>
      <c r="BE94" s="160"/>
      <c r="BF94" s="160"/>
    </row>
    <row r="95" spans="1:229">
      <c r="B95" s="193" t="s">
        <v>41</v>
      </c>
      <c r="C95" s="312">
        <v>7.7135492899999996</v>
      </c>
      <c r="D95" s="312">
        <v>7.0880936700000001</v>
      </c>
      <c r="E95" s="312">
        <v>14.801642959999999</v>
      </c>
      <c r="F95" s="312">
        <v>5.0005153</v>
      </c>
      <c r="G95" s="312">
        <v>19.802158259999999</v>
      </c>
      <c r="H95" s="312">
        <v>4.9585197100000009</v>
      </c>
      <c r="I95" s="312">
        <v>24.76067797</v>
      </c>
      <c r="J95" s="312">
        <v>5.5283560500000002</v>
      </c>
      <c r="K95" s="312">
        <v>4.58086547</v>
      </c>
      <c r="L95" s="312">
        <v>10.10922152</v>
      </c>
      <c r="M95" s="312">
        <v>2.2079348900000002</v>
      </c>
      <c r="N95" s="312">
        <v>12.317156410000001</v>
      </c>
      <c r="O95" s="312">
        <v>2.0097439100000001</v>
      </c>
      <c r="P95" s="312">
        <v>14.32690032</v>
      </c>
      <c r="Q95" s="327"/>
      <c r="R95" s="327"/>
      <c r="S95" s="327"/>
      <c r="T95" s="327"/>
      <c r="U95" s="327"/>
      <c r="V95" s="327"/>
      <c r="W95" s="327"/>
      <c r="X95" s="312">
        <v>4.2013042900000004</v>
      </c>
      <c r="Y95" s="312">
        <v>4.2249104299999996</v>
      </c>
      <c r="Z95" s="312">
        <v>8.4262147200000008</v>
      </c>
      <c r="AA95" s="312">
        <v>2.8245413699999995</v>
      </c>
      <c r="AB95" s="312">
        <v>11.250756089999999</v>
      </c>
      <c r="AC95" s="312">
        <v>5.82396843999999</v>
      </c>
      <c r="AD95" s="312">
        <v>17.07472452999999</v>
      </c>
      <c r="AE95" s="327"/>
      <c r="AF95" s="327"/>
      <c r="AG95" s="327"/>
      <c r="AH95" s="312">
        <v>5.7353222200000014</v>
      </c>
      <c r="AI95" s="145"/>
      <c r="AJ95" s="124">
        <v>-0.28329283418632301</v>
      </c>
      <c r="AK95" s="124">
        <v>-0.35372390895618627</v>
      </c>
      <c r="AL95" s="124">
        <v>-0.31702031002104369</v>
      </c>
      <c r="AM95" s="124">
        <v>-0.5584585272641801</v>
      </c>
      <c r="AN95" s="124">
        <v>-0.37798919449702439</v>
      </c>
      <c r="AO95" s="124">
        <v>-0.59468873221439722</v>
      </c>
      <c r="AP95" s="124">
        <v>-0.42138497429842386</v>
      </c>
      <c r="AQ95" s="124">
        <v>-0.24004455357031496</v>
      </c>
      <c r="AR95" s="44">
        <v>-7.7704757393803239E-2</v>
      </c>
      <c r="AS95" s="44">
        <v>-0.16648233463579293</v>
      </c>
      <c r="AT95" s="44">
        <v>0.27926841628921367</v>
      </c>
      <c r="AU95" s="44">
        <v>-8.6578450780588997E-2</v>
      </c>
      <c r="AV95" s="44" t="s">
        <v>135</v>
      </c>
      <c r="AW95" s="44">
        <v>0.19179474615064471</v>
      </c>
      <c r="AX95" s="44">
        <v>0.36512897522116894</v>
      </c>
      <c r="AY95" s="160"/>
      <c r="AZ95" s="160"/>
      <c r="BA95" s="160"/>
      <c r="BB95" s="160"/>
      <c r="BC95" s="160"/>
      <c r="BD95" s="160"/>
      <c r="BE95" s="160"/>
      <c r="BF95" s="160"/>
    </row>
    <row r="96" spans="1:229">
      <c r="B96" s="193" t="s">
        <v>155</v>
      </c>
      <c r="C96" s="312">
        <v>-0.73079319999999992</v>
      </c>
      <c r="D96" s="312">
        <v>-8.3549559300000009</v>
      </c>
      <c r="E96" s="312">
        <v>-9.08574913</v>
      </c>
      <c r="F96" s="312">
        <v>-1.8835833500000003</v>
      </c>
      <c r="G96" s="312">
        <v>-10.96933248</v>
      </c>
      <c r="H96" s="312">
        <v>1.1960931700000017</v>
      </c>
      <c r="I96" s="312">
        <v>-9.7732393140199907</v>
      </c>
      <c r="J96" s="312">
        <v>-1.9606141200000002</v>
      </c>
      <c r="K96" s="312">
        <v>-0.61928097999999998</v>
      </c>
      <c r="L96" s="312">
        <v>-2.5798951000000003</v>
      </c>
      <c r="M96" s="312">
        <v>-4.0886630000000004</v>
      </c>
      <c r="N96" s="312">
        <v>-6.668558097</v>
      </c>
      <c r="O96" s="312">
        <v>-4.6932609000000003</v>
      </c>
      <c r="P96" s="312">
        <v>-11.361818997</v>
      </c>
      <c r="Q96" s="327"/>
      <c r="R96" s="327"/>
      <c r="S96" s="327"/>
      <c r="T96" s="327"/>
      <c r="U96" s="327"/>
      <c r="V96" s="327"/>
      <c r="W96" s="327"/>
      <c r="X96" s="312">
        <v>-8.9770964000000006</v>
      </c>
      <c r="Y96" s="312">
        <v>-1.3568995599999998</v>
      </c>
      <c r="Z96" s="312">
        <v>-10.333995960000001</v>
      </c>
      <c r="AA96" s="312">
        <v>-7.60938844</v>
      </c>
      <c r="AB96" s="312">
        <v>-17.943384399999999</v>
      </c>
      <c r="AC96" s="312">
        <v>-5.0465611357899993</v>
      </c>
      <c r="AD96" s="312">
        <v>-22.98994553579</v>
      </c>
      <c r="AE96" s="327"/>
      <c r="AF96" s="327"/>
      <c r="AG96" s="327"/>
      <c r="AH96" s="312">
        <v>-3.359360272</v>
      </c>
      <c r="AI96" s="137"/>
      <c r="AJ96" s="39" t="s">
        <v>136</v>
      </c>
      <c r="AK96" s="39">
        <v>0.92587860604071437</v>
      </c>
      <c r="AL96" s="39">
        <v>0.71605037041122888</v>
      </c>
      <c r="AM96" s="115">
        <v>-1.1706833414088098</v>
      </c>
      <c r="AN96" s="115">
        <v>0.39207257058179718</v>
      </c>
      <c r="AO96" s="115" t="s">
        <v>136</v>
      </c>
      <c r="AP96" s="115">
        <v>-0.16254382318267258</v>
      </c>
      <c r="AQ96" s="115" t="s">
        <v>136</v>
      </c>
      <c r="AR96" s="56">
        <v>-1.1910887041936922</v>
      </c>
      <c r="AS96" s="56" t="s">
        <v>136</v>
      </c>
      <c r="AT96" s="56">
        <v>-0.8610945534029093</v>
      </c>
      <c r="AU96" s="56" t="s">
        <v>136</v>
      </c>
      <c r="AV96" s="56">
        <v>-7.5278200662144953E-2</v>
      </c>
      <c r="AW96" s="56">
        <v>-1.0234388122060663</v>
      </c>
      <c r="AX96" s="56">
        <v>0.62578542968525996</v>
      </c>
      <c r="AY96" s="168"/>
      <c r="AZ96" s="168"/>
      <c r="BA96" s="160"/>
      <c r="BB96" s="160"/>
      <c r="BC96" s="160"/>
      <c r="BD96" s="160"/>
      <c r="BE96" s="160"/>
      <c r="BF96" s="160"/>
    </row>
    <row r="97" spans="2:58">
      <c r="B97" s="193" t="s">
        <v>11</v>
      </c>
      <c r="C97" s="312">
        <v>-5.5505837300000005</v>
      </c>
      <c r="D97" s="312">
        <v>-5.7528922999999992</v>
      </c>
      <c r="E97" s="312">
        <v>-11.303476029999999</v>
      </c>
      <c r="F97" s="312">
        <v>-5.3337648599999996</v>
      </c>
      <c r="G97" s="312">
        <v>-16.637240890000001</v>
      </c>
      <c r="H97" s="312">
        <v>-19.458417990000001</v>
      </c>
      <c r="I97" s="312">
        <v>-36.095658876279998</v>
      </c>
      <c r="J97" s="312">
        <v>-8.5593814699999982</v>
      </c>
      <c r="K97" s="312">
        <v>-6.6764580700000007</v>
      </c>
      <c r="L97" s="312">
        <v>-15.235839539999997</v>
      </c>
      <c r="M97" s="312">
        <v>-10.961967919999999</v>
      </c>
      <c r="N97" s="312">
        <v>-26.197807461999997</v>
      </c>
      <c r="O97" s="312">
        <v>-20.228044969999999</v>
      </c>
      <c r="P97" s="312">
        <v>-46.425852431999999</v>
      </c>
      <c r="Q97" s="327"/>
      <c r="R97" s="327"/>
      <c r="S97" s="327"/>
      <c r="T97" s="327"/>
      <c r="U97" s="327"/>
      <c r="V97" s="327"/>
      <c r="W97" s="327"/>
      <c r="X97" s="312">
        <v>-7.5531145700000009</v>
      </c>
      <c r="Y97" s="312">
        <v>-9.1928711500000002</v>
      </c>
      <c r="Z97" s="312">
        <v>-16.74598572</v>
      </c>
      <c r="AA97" s="312">
        <v>-12.6087261</v>
      </c>
      <c r="AB97" s="312">
        <v>-29.354711819999999</v>
      </c>
      <c r="AC97" s="312">
        <v>-24.649766410360002</v>
      </c>
      <c r="AD97" s="312">
        <v>-54.00447823036</v>
      </c>
      <c r="AE97" s="327"/>
      <c r="AF97" s="327"/>
      <c r="AG97" s="327"/>
      <c r="AH97" s="312">
        <v>-9.9138698780000016</v>
      </c>
      <c r="AI97" s="137"/>
      <c r="AJ97" s="39">
        <v>-0.54206870598815338</v>
      </c>
      <c r="AK97" s="39">
        <v>-0.16053938120830136</v>
      </c>
      <c r="AL97" s="39">
        <v>-0.34788975528972732</v>
      </c>
      <c r="AM97" s="115">
        <v>-1.0552026959808649</v>
      </c>
      <c r="AN97" s="115">
        <v>-0.57464856313684087</v>
      </c>
      <c r="AO97" s="115">
        <v>-3.9552392203493728E-2</v>
      </c>
      <c r="AP97" s="115">
        <v>-0.28618936119513289</v>
      </c>
      <c r="AQ97" s="115">
        <v>0.11756303928349129</v>
      </c>
      <c r="AR97" s="56">
        <v>-0.37690839268612364</v>
      </c>
      <c r="AS97" s="56">
        <v>-9.911801552092242E-2</v>
      </c>
      <c r="AT97" s="56">
        <v>-0.15022468520415092</v>
      </c>
      <c r="AU97" s="56">
        <v>-0.12050261696819865</v>
      </c>
      <c r="AV97" s="56">
        <v>-0.21859361331843047</v>
      </c>
      <c r="AW97" s="56">
        <v>-0.16324150018484687</v>
      </c>
      <c r="AX97" s="56">
        <v>-0.31255388570122011</v>
      </c>
      <c r="AY97" s="168"/>
      <c r="AZ97" s="168"/>
      <c r="BA97" s="160"/>
      <c r="BB97" s="160"/>
      <c r="BC97" s="160"/>
      <c r="BD97" s="160"/>
      <c r="BE97" s="160"/>
      <c r="BF97" s="160"/>
    </row>
    <row r="98" spans="2:58">
      <c r="B98" s="193" t="s">
        <v>12</v>
      </c>
      <c r="C98" s="312">
        <v>9.2021689199999965</v>
      </c>
      <c r="D98" s="312">
        <v>-12.3853343</v>
      </c>
      <c r="E98" s="312">
        <v>-3.1831653800000037</v>
      </c>
      <c r="F98" s="312">
        <v>-5.4265571600000015</v>
      </c>
      <c r="G98" s="312">
        <v>-8.60972252</v>
      </c>
      <c r="H98" s="312">
        <v>22.974764019999995</v>
      </c>
      <c r="I98" s="312">
        <v>14.365041416784486</v>
      </c>
      <c r="J98" s="312">
        <v>-12.267126400000008</v>
      </c>
      <c r="K98" s="312">
        <v>-12.857599489999995</v>
      </c>
      <c r="L98" s="312">
        <v>-25.124725891100006</v>
      </c>
      <c r="M98" s="312">
        <v>-6.6551337700000053</v>
      </c>
      <c r="N98" s="312">
        <v>-31.779859659900005</v>
      </c>
      <c r="O98" s="312">
        <v>48.087291400000005</v>
      </c>
      <c r="P98" s="312">
        <v>16.3074326401</v>
      </c>
      <c r="Q98" s="327"/>
      <c r="R98" s="327"/>
      <c r="S98" s="327"/>
      <c r="T98" s="327"/>
      <c r="U98" s="327"/>
      <c r="V98" s="327"/>
      <c r="W98" s="327"/>
      <c r="X98" s="312">
        <v>-9.8920211300000034</v>
      </c>
      <c r="Y98" s="312">
        <v>-0.25119706000000103</v>
      </c>
      <c r="Z98" s="312">
        <v>-10.143218190000004</v>
      </c>
      <c r="AA98" s="312">
        <v>-12.84474095</v>
      </c>
      <c r="AB98" s="312">
        <v>-22.987959140000005</v>
      </c>
      <c r="AC98" s="312">
        <v>47.687508235875683</v>
      </c>
      <c r="AD98" s="312">
        <v>24.699549095875678</v>
      </c>
      <c r="AE98" s="327"/>
      <c r="AF98" s="327"/>
      <c r="AG98" s="327"/>
      <c r="AH98" s="312">
        <v>-37.640870489816848</v>
      </c>
      <c r="AI98" s="137"/>
      <c r="AJ98" s="39" t="s">
        <v>136</v>
      </c>
      <c r="AK98" s="39">
        <v>-3.813100063031763E-2</v>
      </c>
      <c r="AL98" s="39" t="s">
        <v>136</v>
      </c>
      <c r="AM98" s="115">
        <v>-0.22640074982643385</v>
      </c>
      <c r="AN98" s="115" t="s">
        <v>136</v>
      </c>
      <c r="AO98" s="115">
        <v>1.093048327205409</v>
      </c>
      <c r="AP98" s="115">
        <v>0.13521654180864207</v>
      </c>
      <c r="AQ98" s="115">
        <v>0.19361545585769807</v>
      </c>
      <c r="AR98" s="56">
        <v>0.98046314475766883</v>
      </c>
      <c r="AS98" s="56">
        <v>0.59628541883543251</v>
      </c>
      <c r="AT98" s="56">
        <v>-0.93005000258619741</v>
      </c>
      <c r="AU98" s="56">
        <v>0.27665007378851542</v>
      </c>
      <c r="AV98" s="56">
        <v>-8.3136968726070168E-3</v>
      </c>
      <c r="AW98" s="56">
        <v>0.51461910902758856</v>
      </c>
      <c r="AX98" s="56" t="s">
        <v>136</v>
      </c>
      <c r="AY98" s="168"/>
      <c r="AZ98" s="168"/>
      <c r="BA98" s="160"/>
      <c r="BB98" s="160"/>
      <c r="BC98" s="160"/>
      <c r="BD98" s="160"/>
      <c r="BE98" s="160"/>
      <c r="BF98" s="160"/>
    </row>
    <row r="99" spans="2:58">
      <c r="B99" s="8" t="s">
        <v>13</v>
      </c>
      <c r="C99" s="288">
        <v>44.180362720000005</v>
      </c>
      <c r="D99" s="288">
        <v>11.456109489999999</v>
      </c>
      <c r="E99" s="302">
        <v>55.636472210000008</v>
      </c>
      <c r="F99" s="288">
        <v>20.567367620000002</v>
      </c>
      <c r="G99" s="302">
        <v>76.203839830000007</v>
      </c>
      <c r="H99" s="288">
        <v>38.210732310000004</v>
      </c>
      <c r="I99" s="302">
        <v>114.41457214000002</v>
      </c>
      <c r="J99" s="288">
        <v>8.5310875699999951</v>
      </c>
      <c r="K99" s="288">
        <v>11.429733150000001</v>
      </c>
      <c r="L99" s="302">
        <v>19.960820719999994</v>
      </c>
      <c r="M99" s="288">
        <v>9.0911102099999965</v>
      </c>
      <c r="N99" s="302">
        <v>29.05193092999999</v>
      </c>
      <c r="O99" s="288">
        <v>64.828754459999999</v>
      </c>
      <c r="P99" s="302">
        <v>93.880685389999996</v>
      </c>
      <c r="Q99" s="303"/>
      <c r="R99" s="303"/>
      <c r="S99" s="303"/>
      <c r="T99" s="303"/>
      <c r="U99" s="303"/>
      <c r="V99" s="303"/>
      <c r="W99" s="303"/>
      <c r="X99" s="288">
        <v>7.1197206899999905</v>
      </c>
      <c r="Y99" s="288">
        <v>29.30898277</v>
      </c>
      <c r="Z99" s="302">
        <v>36.428703459999994</v>
      </c>
      <c r="AA99" s="288">
        <v>6.4737959200000024</v>
      </c>
      <c r="AB99" s="302">
        <v>42.902499379999995</v>
      </c>
      <c r="AC99" s="302">
        <v>74.830188055515592</v>
      </c>
      <c r="AD99" s="302">
        <v>117.73268743551559</v>
      </c>
      <c r="AE99" s="303"/>
      <c r="AF99" s="303"/>
      <c r="AG99" s="303"/>
      <c r="AH99" s="288">
        <v>-19.815267009816843</v>
      </c>
      <c r="AI99" s="137"/>
      <c r="AJ99" s="75">
        <v>-0.80690317949476542</v>
      </c>
      <c r="AK99" s="75">
        <v>-2.3023819755757921E-3</v>
      </c>
      <c r="AL99" s="75">
        <v>-0.64122777870139169</v>
      </c>
      <c r="AM99" s="116">
        <v>-0.55798377420163037</v>
      </c>
      <c r="AN99" s="116">
        <v>-0.6187602751408493</v>
      </c>
      <c r="AO99" s="116">
        <v>0.69661114929833157</v>
      </c>
      <c r="AP99" s="116">
        <v>-0.17946915647138317</v>
      </c>
      <c r="AQ99" s="116">
        <v>-0.16543809548540425</v>
      </c>
      <c r="AR99" s="45" t="s">
        <v>135</v>
      </c>
      <c r="AS99" s="45">
        <v>0.82501030248219198</v>
      </c>
      <c r="AT99" s="45">
        <v>-0.28789820269927135</v>
      </c>
      <c r="AU99" s="45">
        <v>0.47675207831701977</v>
      </c>
      <c r="AV99" s="45">
        <v>0.15427465295028273</v>
      </c>
      <c r="AW99" s="45">
        <v>0.25406719120583093</v>
      </c>
      <c r="AX99" s="45" t="s">
        <v>136</v>
      </c>
      <c r="AY99" s="164"/>
      <c r="AZ99" s="164"/>
      <c r="BA99" s="169"/>
      <c r="BB99" s="169"/>
      <c r="BC99" s="169"/>
      <c r="BD99" s="169"/>
      <c r="BE99" s="169"/>
      <c r="BF99" s="169"/>
    </row>
    <row r="100" spans="2:58">
      <c r="B100" s="193" t="s">
        <v>15</v>
      </c>
      <c r="C100" s="312">
        <v>-4.4133087699999987</v>
      </c>
      <c r="D100" s="312">
        <v>-3.8867238400000002</v>
      </c>
      <c r="E100" s="312">
        <v>-8.3000326099999988</v>
      </c>
      <c r="F100" s="312">
        <v>-4.4128674999999991</v>
      </c>
      <c r="G100" s="312">
        <v>-12.712900109999998</v>
      </c>
      <c r="H100" s="312">
        <v>-5.7681349700000011</v>
      </c>
      <c r="I100" s="312">
        <v>-18.481035539999997</v>
      </c>
      <c r="J100" s="312">
        <v>-4.5578038700000008</v>
      </c>
      <c r="K100" s="312">
        <v>-3.8976923400000008</v>
      </c>
      <c r="L100" s="312">
        <v>-8.4554962100000015</v>
      </c>
      <c r="M100" s="312">
        <v>-5.1449964900000005</v>
      </c>
      <c r="N100" s="312">
        <v>-13.6004927</v>
      </c>
      <c r="O100" s="312">
        <v>-4.9518934100000012</v>
      </c>
      <c r="P100" s="312">
        <v>-18.55238611</v>
      </c>
      <c r="Q100" s="327"/>
      <c r="R100" s="327"/>
      <c r="S100" s="327"/>
      <c r="T100" s="327"/>
      <c r="U100" s="327"/>
      <c r="V100" s="327"/>
      <c r="W100" s="327"/>
      <c r="X100" s="312">
        <v>-4.8400014600000016</v>
      </c>
      <c r="Y100" s="312">
        <v>-4.6939841100000015</v>
      </c>
      <c r="Z100" s="312">
        <v>-9.5339855700000022</v>
      </c>
      <c r="AA100" s="312">
        <v>-4.2711815600000005</v>
      </c>
      <c r="AB100" s="312">
        <v>-13.805167130000003</v>
      </c>
      <c r="AC100" s="312">
        <v>-5.5447539300000006</v>
      </c>
      <c r="AD100" s="312">
        <v>-19.349921060000003</v>
      </c>
      <c r="AE100" s="327"/>
      <c r="AF100" s="327"/>
      <c r="AG100" s="327"/>
      <c r="AH100" s="312">
        <v>-4.2424012000000006</v>
      </c>
      <c r="AI100" s="137"/>
      <c r="AJ100" s="39">
        <v>-3.2740763796592944E-2</v>
      </c>
      <c r="AK100" s="39">
        <v>-2.8220425354430643E-3</v>
      </c>
      <c r="AL100" s="39">
        <v>-1.8730480626389094E-2</v>
      </c>
      <c r="AM100" s="115">
        <v>-0.16590776632201207</v>
      </c>
      <c r="AN100" s="115">
        <v>-6.9818261948099467E-2</v>
      </c>
      <c r="AO100" s="115">
        <v>0.14150874836411809</v>
      </c>
      <c r="AP100" s="115">
        <v>-3.8607452404695423E-3</v>
      </c>
      <c r="AQ100" s="115">
        <v>-6.1915255252087194E-2</v>
      </c>
      <c r="AR100" s="56">
        <v>-0.20429826177609509</v>
      </c>
      <c r="AS100" s="56">
        <v>-0.12754891412812785</v>
      </c>
      <c r="AT100" s="56">
        <v>0.16983780877176069</v>
      </c>
      <c r="AU100" s="56">
        <v>-1.5049045245250749E-2</v>
      </c>
      <c r="AV100" s="56">
        <v>-0.11972400674109003</v>
      </c>
      <c r="AW100" s="56">
        <v>-4.2988268208266761E-2</v>
      </c>
      <c r="AX100" s="56">
        <v>0.12347109085376201</v>
      </c>
      <c r="AY100" s="168"/>
      <c r="AZ100" s="168"/>
      <c r="BA100" s="160"/>
      <c r="BB100" s="160"/>
      <c r="BC100" s="160"/>
      <c r="BD100" s="160"/>
      <c r="BE100" s="160"/>
      <c r="BF100" s="160"/>
    </row>
    <row r="101" spans="2:58">
      <c r="B101" s="193" t="s">
        <v>14</v>
      </c>
      <c r="C101" s="312">
        <v>-9.9344649999999993E-2</v>
      </c>
      <c r="D101" s="312">
        <v>0.70386145000000011</v>
      </c>
      <c r="E101" s="312">
        <v>0.60451680000000008</v>
      </c>
      <c r="F101" s="312">
        <v>0.45347520999999974</v>
      </c>
      <c r="G101" s="312">
        <v>1.05799201</v>
      </c>
      <c r="H101" s="312">
        <v>-2.64086613</v>
      </c>
      <c r="I101" s="312">
        <v>-1.5828741641522228</v>
      </c>
      <c r="J101" s="312">
        <v>-0.11100220999999999</v>
      </c>
      <c r="K101" s="312">
        <v>-0.81149412999999992</v>
      </c>
      <c r="L101" s="312">
        <v>-0.92249633999999991</v>
      </c>
      <c r="M101" s="312">
        <v>-6.0076469700000006</v>
      </c>
      <c r="N101" s="312">
        <v>-6.9301433069999998</v>
      </c>
      <c r="O101" s="312">
        <v>-5.6006568199999993</v>
      </c>
      <c r="P101" s="312">
        <v>-12.530800126999999</v>
      </c>
      <c r="Q101" s="327"/>
      <c r="R101" s="327"/>
      <c r="S101" s="327"/>
      <c r="T101" s="327"/>
      <c r="U101" s="327"/>
      <c r="V101" s="327"/>
      <c r="W101" s="327"/>
      <c r="X101" s="312">
        <v>-1.2882299999999992E-3</v>
      </c>
      <c r="Y101" s="312">
        <v>-1.65686936</v>
      </c>
      <c r="Z101" s="312">
        <v>-1.6581575899999998</v>
      </c>
      <c r="AA101" s="312">
        <v>-8.6011579000000005</v>
      </c>
      <c r="AB101" s="312">
        <v>-10.259315490000001</v>
      </c>
      <c r="AC101" s="312">
        <v>-4.4990239605999998</v>
      </c>
      <c r="AD101" s="312">
        <v>-14.758339450600001</v>
      </c>
      <c r="AE101" s="327"/>
      <c r="AF101" s="327"/>
      <c r="AG101" s="327"/>
      <c r="AH101" s="312">
        <v>-8.7125274939999997E-2</v>
      </c>
      <c r="AI101" s="137"/>
      <c r="AJ101" s="39">
        <v>-0.11734461795375994</v>
      </c>
      <c r="AK101" s="39" t="s">
        <v>136</v>
      </c>
      <c r="AL101" s="39" t="s">
        <v>136</v>
      </c>
      <c r="AM101" s="115" t="s">
        <v>136</v>
      </c>
      <c r="AN101" s="115" t="s">
        <v>136</v>
      </c>
      <c r="AO101" s="115">
        <v>-1.1207651370045022</v>
      </c>
      <c r="AP101" s="115" t="s">
        <v>136</v>
      </c>
      <c r="AQ101" s="115">
        <v>0.98839455538768106</v>
      </c>
      <c r="AR101" s="56">
        <v>-1.0417515034890026</v>
      </c>
      <c r="AS101" s="56">
        <v>-0.79746793358551427</v>
      </c>
      <c r="AT101" s="56">
        <v>-0.43170162011034408</v>
      </c>
      <c r="AU101" s="56">
        <v>-0.48039009231414742</v>
      </c>
      <c r="AV101" s="56">
        <v>0.19669708300391806</v>
      </c>
      <c r="AW101" s="56">
        <v>-0.1777651307996162</v>
      </c>
      <c r="AX101" s="56" t="s">
        <v>136</v>
      </c>
      <c r="AY101" s="168"/>
      <c r="AZ101" s="168"/>
      <c r="BA101" s="160"/>
      <c r="BB101" s="160"/>
      <c r="BC101" s="160"/>
      <c r="BD101" s="160"/>
      <c r="BE101" s="160"/>
      <c r="BF101" s="160"/>
    </row>
    <row r="102" spans="2:58">
      <c r="B102" s="8" t="s">
        <v>16</v>
      </c>
      <c r="C102" s="288">
        <v>39.667709300000006</v>
      </c>
      <c r="D102" s="288">
        <v>8.273247099999999</v>
      </c>
      <c r="E102" s="302">
        <v>47.940956400000005</v>
      </c>
      <c r="F102" s="288">
        <v>16.607975330000002</v>
      </c>
      <c r="G102" s="302">
        <v>64.54893174999998</v>
      </c>
      <c r="H102" s="288">
        <v>29.801731210000007</v>
      </c>
      <c r="I102" s="302">
        <v>94.350662376352346</v>
      </c>
      <c r="J102" s="288">
        <v>3.8622814899999942</v>
      </c>
      <c r="K102" s="288">
        <v>6.72054668</v>
      </c>
      <c r="L102" s="302">
        <v>10.582828168899987</v>
      </c>
      <c r="M102" s="288">
        <v>-2.0615332500000045</v>
      </c>
      <c r="N102" s="302">
        <v>8.5212949240999869</v>
      </c>
      <c r="O102" s="288">
        <v>54.276204229999998</v>
      </c>
      <c r="P102" s="302">
        <v>62.797500054099999</v>
      </c>
      <c r="Q102" s="303"/>
      <c r="R102" s="303"/>
      <c r="S102" s="303"/>
      <c r="T102" s="303"/>
      <c r="U102" s="303"/>
      <c r="V102" s="303"/>
      <c r="W102" s="303"/>
      <c r="X102" s="288">
        <v>2.2784309999999888</v>
      </c>
      <c r="Y102" s="288">
        <v>22.958129299999996</v>
      </c>
      <c r="Z102" s="302">
        <v>25.236560299999987</v>
      </c>
      <c r="AA102" s="288">
        <v>-6.3985435399999986</v>
      </c>
      <c r="AB102" s="302">
        <v>18.838016759999988</v>
      </c>
      <c r="AC102" s="302">
        <v>64.786410164915594</v>
      </c>
      <c r="AD102" s="302">
        <v>83.624426924915582</v>
      </c>
      <c r="AE102" s="303"/>
      <c r="AF102" s="303"/>
      <c r="AG102" s="303"/>
      <c r="AH102" s="288">
        <v>-24.144793484756843</v>
      </c>
      <c r="AI102" s="137"/>
      <c r="AJ102" s="75">
        <v>-0.90263411832555718</v>
      </c>
      <c r="AK102" s="75">
        <v>-0.18767726881988078</v>
      </c>
      <c r="AL102" s="75">
        <v>-0.77925287763136941</v>
      </c>
      <c r="AM102" s="116">
        <v>-1.1241291132144284</v>
      </c>
      <c r="AN102" s="116">
        <v>-0.86798704962146811</v>
      </c>
      <c r="AO102" s="116">
        <v>0.82124333138698846</v>
      </c>
      <c r="AP102" s="116">
        <v>-0.33442438587649703</v>
      </c>
      <c r="AQ102" s="116">
        <v>-0.41008157849209687</v>
      </c>
      <c r="AR102" s="45" t="s">
        <v>135</v>
      </c>
      <c r="AS102" s="45">
        <v>1.3846707040149511</v>
      </c>
      <c r="AT102" s="45" t="s">
        <v>136</v>
      </c>
      <c r="AU102" s="45">
        <v>1.2106988348357919</v>
      </c>
      <c r="AV102" s="45">
        <v>0.19364298008714301</v>
      </c>
      <c r="AW102" s="45">
        <v>0.33165216533895781</v>
      </c>
      <c r="AX102" s="45" t="s">
        <v>136</v>
      </c>
      <c r="AY102" s="164"/>
      <c r="AZ102" s="164"/>
      <c r="BA102" s="169"/>
      <c r="BB102" s="169"/>
      <c r="BC102" s="169"/>
      <c r="BD102" s="169"/>
      <c r="BE102" s="169"/>
      <c r="BF102" s="169"/>
    </row>
    <row r="103" spans="2:58">
      <c r="B103" s="193" t="s">
        <v>34</v>
      </c>
      <c r="C103" s="312">
        <v>34.732951720000003</v>
      </c>
      <c r="D103" s="312">
        <v>-7.5576218899999992</v>
      </c>
      <c r="E103" s="312">
        <v>27.175329830000003</v>
      </c>
      <c r="F103" s="312">
        <v>-8.0974688700000002</v>
      </c>
      <c r="G103" s="312">
        <v>19.077860960000006</v>
      </c>
      <c r="H103" s="312">
        <v>58.141252810000005</v>
      </c>
      <c r="I103" s="312">
        <v>77.219113770000007</v>
      </c>
      <c r="J103" s="312">
        <v>-55.021552269999994</v>
      </c>
      <c r="K103" s="312">
        <v>-17.313814900000001</v>
      </c>
      <c r="L103" s="312">
        <v>-72.335367169999998</v>
      </c>
      <c r="M103" s="312">
        <v>-2.7477323600000019</v>
      </c>
      <c r="N103" s="312">
        <v>-75.083099529999998</v>
      </c>
      <c r="O103" s="312">
        <v>-11.30485955</v>
      </c>
      <c r="P103" s="312">
        <v>-86.387959080000002</v>
      </c>
      <c r="Q103" s="313"/>
      <c r="R103" s="313"/>
      <c r="S103" s="313"/>
      <c r="T103" s="313"/>
      <c r="U103" s="313"/>
      <c r="V103" s="313"/>
      <c r="W103" s="313"/>
      <c r="X103" s="312">
        <v>-2.0360728099999998</v>
      </c>
      <c r="Y103" s="312">
        <v>85.38596594000002</v>
      </c>
      <c r="Z103" s="312">
        <v>83.349893130000027</v>
      </c>
      <c r="AA103" s="312">
        <v>34.223901910000002</v>
      </c>
      <c r="AB103" s="312">
        <v>117.57379504000002</v>
      </c>
      <c r="AC103" s="312">
        <v>-31.830338299999998</v>
      </c>
      <c r="AD103" s="312">
        <v>85.743456740000028</v>
      </c>
      <c r="AE103" s="313"/>
      <c r="AF103" s="313"/>
      <c r="AG103" s="313"/>
      <c r="AH103" s="312">
        <v>26.200710236004998</v>
      </c>
      <c r="AI103" s="137"/>
      <c r="AJ103" s="39" t="s">
        <v>136</v>
      </c>
      <c r="AK103" s="39">
        <v>-1.2909077950709706</v>
      </c>
      <c r="AL103" s="39" t="s">
        <v>136</v>
      </c>
      <c r="AM103" s="117">
        <v>0.66066774641394799</v>
      </c>
      <c r="AN103" s="34" t="s">
        <v>136</v>
      </c>
      <c r="AO103" s="34">
        <v>-1.1944378389461814</v>
      </c>
      <c r="AP103" s="34" t="s">
        <v>136</v>
      </c>
      <c r="AQ103" s="34">
        <v>0.96299499512466225</v>
      </c>
      <c r="AR103" s="117" t="s">
        <v>135</v>
      </c>
      <c r="AS103" s="117" t="s">
        <v>135</v>
      </c>
      <c r="AT103" s="117" t="s">
        <v>135</v>
      </c>
      <c r="AU103" s="117" t="s">
        <v>135</v>
      </c>
      <c r="AV103" s="117" t="s">
        <v>136</v>
      </c>
      <c r="AW103" s="117" t="s">
        <v>135</v>
      </c>
      <c r="AX103" s="117" t="s">
        <v>135</v>
      </c>
      <c r="AY103" s="154"/>
      <c r="AZ103" s="154"/>
      <c r="BA103" s="160"/>
      <c r="BB103" s="160"/>
      <c r="BC103" s="160"/>
      <c r="BD103" s="160"/>
      <c r="BE103" s="160"/>
      <c r="BF103" s="160"/>
    </row>
    <row r="104" spans="2:58">
      <c r="B104" s="193" t="s">
        <v>35</v>
      </c>
      <c r="C104" s="312">
        <v>0</v>
      </c>
      <c r="D104" s="312">
        <v>-17.888169949999998</v>
      </c>
      <c r="E104" s="312">
        <v>-17.888169949999998</v>
      </c>
      <c r="F104" s="312">
        <v>0</v>
      </c>
      <c r="G104" s="312">
        <v>-17.888169949999998</v>
      </c>
      <c r="H104" s="312">
        <v>0</v>
      </c>
      <c r="I104" s="312">
        <v>-17.888169949999998</v>
      </c>
      <c r="J104" s="312">
        <v>0</v>
      </c>
      <c r="K104" s="312">
        <v>-23.345260769999999</v>
      </c>
      <c r="L104" s="312">
        <v>-23.345260769999999</v>
      </c>
      <c r="M104" s="312">
        <v>0</v>
      </c>
      <c r="N104" s="312">
        <v>-23.345260769999999</v>
      </c>
      <c r="O104" s="312">
        <v>-1.6224026899999999</v>
      </c>
      <c r="P104" s="312">
        <v>-24.967663460000001</v>
      </c>
      <c r="Q104" s="313"/>
      <c r="R104" s="313"/>
      <c r="S104" s="313"/>
      <c r="T104" s="313"/>
      <c r="U104" s="313"/>
      <c r="V104" s="313"/>
      <c r="W104" s="313"/>
      <c r="X104" s="312">
        <v>0</v>
      </c>
      <c r="Y104" s="312">
        <v>-22.940334669999999</v>
      </c>
      <c r="Z104" s="312">
        <v>-22.940334669999999</v>
      </c>
      <c r="AA104" s="312">
        <v>-0.73566439000000006</v>
      </c>
      <c r="AB104" s="312">
        <v>-23.675999059999999</v>
      </c>
      <c r="AC104" s="312">
        <v>-0.69896893279999994</v>
      </c>
      <c r="AD104" s="312">
        <v>-24.374967992799998</v>
      </c>
      <c r="AE104" s="313"/>
      <c r="AF104" s="313"/>
      <c r="AG104" s="313"/>
      <c r="AH104" s="312">
        <v>0</v>
      </c>
      <c r="AI104" s="137"/>
      <c r="AJ104" s="39" t="s">
        <v>137</v>
      </c>
      <c r="AK104" s="39">
        <v>-0.30506702671393177</v>
      </c>
      <c r="AL104" s="39">
        <v>-0.30506702671393177</v>
      </c>
      <c r="AM104" s="117" t="s">
        <v>137</v>
      </c>
      <c r="AN104" s="34">
        <v>-0.30506702671393177</v>
      </c>
      <c r="AO104" s="34" t="s">
        <v>137</v>
      </c>
      <c r="AP104" s="34">
        <v>-0.39576398982054634</v>
      </c>
      <c r="AQ104" s="34" t="s">
        <v>137</v>
      </c>
      <c r="AR104" s="117">
        <v>1.7345109313165356E-2</v>
      </c>
      <c r="AS104" s="117">
        <v>1.7345109313165356E-2</v>
      </c>
      <c r="AT104" s="117" t="s">
        <v>137</v>
      </c>
      <c r="AU104" s="117">
        <v>-1.4167256183534134E-2</v>
      </c>
      <c r="AV104" s="117">
        <v>0.56917666797014499</v>
      </c>
      <c r="AW104" s="117">
        <v>2.3738523556661326E-2</v>
      </c>
      <c r="AX104" s="117" t="s">
        <v>137</v>
      </c>
      <c r="AY104" s="154"/>
      <c r="AZ104" s="154"/>
      <c r="BA104" s="160"/>
      <c r="BB104" s="160"/>
      <c r="BC104" s="160"/>
      <c r="BD104" s="160"/>
      <c r="BE104" s="160"/>
      <c r="BF104" s="160"/>
    </row>
    <row r="105" spans="2:58">
      <c r="B105" s="193" t="s">
        <v>49</v>
      </c>
      <c r="C105" s="312">
        <v>0</v>
      </c>
      <c r="D105" s="312">
        <v>-0.15956030999999998</v>
      </c>
      <c r="E105" s="312">
        <v>-0.15956030999999998</v>
      </c>
      <c r="F105" s="312">
        <v>-4.3512550700000006</v>
      </c>
      <c r="G105" s="312">
        <v>-4.5108153800000004</v>
      </c>
      <c r="H105" s="312">
        <v>-5.6427230499999999</v>
      </c>
      <c r="I105" s="312">
        <v>-10.153538430000001</v>
      </c>
      <c r="J105" s="312">
        <v>-7.0209149000000011</v>
      </c>
      <c r="K105" s="312">
        <v>-2.8036904800000002</v>
      </c>
      <c r="L105" s="312">
        <v>-9.8246053799999995</v>
      </c>
      <c r="M105" s="312">
        <v>-4.2262147500000005</v>
      </c>
      <c r="N105" s="312">
        <v>-14.050820129999998</v>
      </c>
      <c r="O105" s="312">
        <v>-6.6663283200000008</v>
      </c>
      <c r="P105" s="312">
        <v>-20.717148449999996</v>
      </c>
      <c r="Q105" s="313"/>
      <c r="R105" s="313"/>
      <c r="S105" s="313"/>
      <c r="T105" s="313"/>
      <c r="U105" s="313"/>
      <c r="V105" s="313"/>
      <c r="W105" s="313"/>
      <c r="X105" s="312">
        <v>-10.312615340000001</v>
      </c>
      <c r="Y105" s="312">
        <v>-3.7652008399999999</v>
      </c>
      <c r="Z105" s="312">
        <v>-14.077816180000001</v>
      </c>
      <c r="AA105" s="312">
        <v>0</v>
      </c>
      <c r="AB105" s="312">
        <v>-14.077816180000001</v>
      </c>
      <c r="AC105" s="312">
        <v>0</v>
      </c>
      <c r="AD105" s="312">
        <v>-14.077816180000001</v>
      </c>
      <c r="AE105" s="313"/>
      <c r="AF105" s="313"/>
      <c r="AG105" s="313"/>
      <c r="AH105" s="312">
        <v>-3.5265250099999998</v>
      </c>
      <c r="AI105" s="137"/>
      <c r="AJ105" s="39" t="s">
        <v>137</v>
      </c>
      <c r="AK105" s="39" t="s">
        <v>136</v>
      </c>
      <c r="AL105" s="39" t="s">
        <v>136</v>
      </c>
      <c r="AM105" s="117">
        <v>2.8736610009856323E-2</v>
      </c>
      <c r="AN105" s="34" t="s">
        <v>136</v>
      </c>
      <c r="AO105" s="34">
        <v>-0.18140271300396374</v>
      </c>
      <c r="AP105" s="34">
        <v>-1.0403870623849103</v>
      </c>
      <c r="AQ105" s="34">
        <v>-0.46884209349980854</v>
      </c>
      <c r="AR105" s="117">
        <v>-0.3429445464322437</v>
      </c>
      <c r="AS105" s="117">
        <v>-0.43291416148462153</v>
      </c>
      <c r="AT105" s="117">
        <v>1</v>
      </c>
      <c r="AU105" s="117">
        <v>-1.9213148948055625E-3</v>
      </c>
      <c r="AV105" s="117">
        <v>1</v>
      </c>
      <c r="AW105" s="117">
        <v>0.32047519889253856</v>
      </c>
      <c r="AX105" s="117">
        <v>0.65803776309569983</v>
      </c>
      <c r="AY105" s="154"/>
      <c r="AZ105" s="154"/>
      <c r="BA105" s="160"/>
      <c r="BB105" s="160"/>
      <c r="BC105" s="160"/>
      <c r="BD105" s="160"/>
      <c r="BE105" s="160"/>
      <c r="BF105" s="160"/>
    </row>
    <row r="106" spans="2:58">
      <c r="B106" s="193" t="s">
        <v>52</v>
      </c>
      <c r="C106" s="312">
        <v>3.3599999999999997E-3</v>
      </c>
      <c r="D106" s="312">
        <v>-0.73824455</v>
      </c>
      <c r="E106" s="312">
        <v>-0.73488454999999997</v>
      </c>
      <c r="F106" s="312">
        <v>0.48500709000000003</v>
      </c>
      <c r="G106" s="312">
        <v>-0.24987745999999997</v>
      </c>
      <c r="H106" s="312">
        <v>-1.474834</v>
      </c>
      <c r="I106" s="312">
        <v>-1.72471146</v>
      </c>
      <c r="J106" s="312">
        <v>32.45070252</v>
      </c>
      <c r="K106" s="312">
        <v>-1.8812061899999999</v>
      </c>
      <c r="L106" s="312">
        <v>30.56949633</v>
      </c>
      <c r="M106" s="312">
        <v>3.6993399999999997E-3</v>
      </c>
      <c r="N106" s="312">
        <v>30.57319567</v>
      </c>
      <c r="O106" s="312">
        <v>25.102458250000002</v>
      </c>
      <c r="P106" s="312">
        <v>55.675653920000002</v>
      </c>
      <c r="Q106" s="313"/>
      <c r="R106" s="313"/>
      <c r="S106" s="313"/>
      <c r="T106" s="313"/>
      <c r="U106" s="313"/>
      <c r="V106" s="313"/>
      <c r="W106" s="313"/>
      <c r="X106" s="312">
        <v>3.2968852100000001</v>
      </c>
      <c r="Y106" s="312">
        <v>-89.562502169999988</v>
      </c>
      <c r="Z106" s="312">
        <v>-86.265616959999988</v>
      </c>
      <c r="AA106" s="312">
        <v>-3.9548774100000004</v>
      </c>
      <c r="AB106" s="312">
        <v>-90.220494369999983</v>
      </c>
      <c r="AC106" s="312">
        <v>-1.9252796000000001</v>
      </c>
      <c r="AD106" s="312">
        <v>-92.145773969999979</v>
      </c>
      <c r="AE106" s="313"/>
      <c r="AF106" s="313"/>
      <c r="AG106" s="313"/>
      <c r="AH106" s="312">
        <v>0.21187807</v>
      </c>
      <c r="AI106" s="137"/>
      <c r="AJ106" s="39" t="s">
        <v>135</v>
      </c>
      <c r="AK106" s="39" t="s">
        <v>136</v>
      </c>
      <c r="AL106" s="39" t="s">
        <v>135</v>
      </c>
      <c r="AM106" s="117">
        <v>-0.99237260634684743</v>
      </c>
      <c r="AN106" s="34" t="s">
        <v>135</v>
      </c>
      <c r="AO106" s="34" t="s">
        <v>135</v>
      </c>
      <c r="AP106" s="34" t="s">
        <v>135</v>
      </c>
      <c r="AQ106" s="34">
        <v>-0.89840327160966504</v>
      </c>
      <c r="AR106" s="117" t="s">
        <v>136</v>
      </c>
      <c r="AS106" s="117" t="s">
        <v>136</v>
      </c>
      <c r="AT106" s="117" t="s">
        <v>136</v>
      </c>
      <c r="AU106" s="117" t="s">
        <v>136</v>
      </c>
      <c r="AV106" s="117">
        <v>-1.0766968549783367</v>
      </c>
      <c r="AW106" s="117" t="s">
        <v>136</v>
      </c>
      <c r="AX106" s="117">
        <v>-0.93573386499556044</v>
      </c>
      <c r="AY106" s="154"/>
      <c r="AZ106" s="154"/>
      <c r="BA106" s="160"/>
      <c r="BB106" s="160"/>
      <c r="BC106" s="160"/>
      <c r="BD106" s="160"/>
      <c r="BE106" s="160"/>
      <c r="BF106" s="160"/>
    </row>
    <row r="107" spans="2:58">
      <c r="B107" s="8" t="s">
        <v>50</v>
      </c>
      <c r="C107" s="288">
        <v>74.404021020000002</v>
      </c>
      <c r="D107" s="288">
        <v>-18.0703496</v>
      </c>
      <c r="E107" s="302">
        <v>56.333671420000002</v>
      </c>
      <c r="F107" s="288">
        <v>4.6442584800000013</v>
      </c>
      <c r="G107" s="302">
        <v>60.977929920000001</v>
      </c>
      <c r="H107" s="288">
        <v>80.825426970000009</v>
      </c>
      <c r="I107" s="302">
        <v>141.80335630635236</v>
      </c>
      <c r="J107" s="288">
        <v>-25.729483160000001</v>
      </c>
      <c r="K107" s="288">
        <v>-38.623425660000002</v>
      </c>
      <c r="L107" s="302">
        <v>-64.352908821100002</v>
      </c>
      <c r="M107" s="288">
        <v>-9.0317810200000057</v>
      </c>
      <c r="N107" s="302">
        <v>-73.384689835900005</v>
      </c>
      <c r="O107" s="288">
        <v>59.785071920000007</v>
      </c>
      <c r="P107" s="302">
        <v>-13.599617015900002</v>
      </c>
      <c r="Q107" s="303"/>
      <c r="R107" s="303"/>
      <c r="S107" s="303"/>
      <c r="T107" s="303"/>
      <c r="U107" s="303"/>
      <c r="V107" s="303"/>
      <c r="W107" s="303"/>
      <c r="X107" s="288">
        <v>-6.7733719400000121</v>
      </c>
      <c r="Y107" s="288">
        <v>-7.9239424399999763</v>
      </c>
      <c r="Z107" s="302">
        <v>-14.697314379999987</v>
      </c>
      <c r="AA107" s="288">
        <v>23.134816570000002</v>
      </c>
      <c r="AB107" s="302">
        <v>8.4375021900000142</v>
      </c>
      <c r="AC107" s="302">
        <v>30.331823332115601</v>
      </c>
      <c r="AD107" s="302">
        <v>38.769325522115615</v>
      </c>
      <c r="AE107" s="303"/>
      <c r="AF107" s="303"/>
      <c r="AG107" s="303"/>
      <c r="AH107" s="288">
        <v>-1.2587301887518447</v>
      </c>
      <c r="AI107" s="137"/>
      <c r="AJ107" s="75">
        <v>-1.3458076970475001</v>
      </c>
      <c r="AK107" s="75">
        <v>-1.1373922760188326</v>
      </c>
      <c r="AL107" s="75" t="s">
        <v>136</v>
      </c>
      <c r="AM107" s="116" t="s">
        <v>136</v>
      </c>
      <c r="AN107" s="116" t="s">
        <v>136</v>
      </c>
      <c r="AO107" s="116">
        <v>-0.26031851409593609</v>
      </c>
      <c r="AP107" s="116">
        <v>-1.0959047611434483</v>
      </c>
      <c r="AQ107" s="116">
        <v>0.73674667703663232</v>
      </c>
      <c r="AR107" s="45">
        <v>0.79484102446649796</v>
      </c>
      <c r="AS107" s="45">
        <v>0.77161382990692351</v>
      </c>
      <c r="AT107" s="45" t="s">
        <v>135</v>
      </c>
      <c r="AU107" s="45">
        <v>1.1149763282895606</v>
      </c>
      <c r="AV107" s="45">
        <v>-0.49265222307161527</v>
      </c>
      <c r="AW107" s="45" t="s">
        <v>135</v>
      </c>
      <c r="AX107" s="45">
        <v>0.81416490930928498</v>
      </c>
      <c r="AY107" s="164"/>
      <c r="AZ107" s="164"/>
      <c r="BA107" s="169"/>
      <c r="BB107" s="169"/>
      <c r="BC107" s="169"/>
      <c r="BD107" s="169"/>
      <c r="BE107" s="169"/>
      <c r="BF107" s="169"/>
    </row>
    <row r="108" spans="2:58">
      <c r="B108" s="193" t="s">
        <v>38</v>
      </c>
      <c r="C108" s="312">
        <v>59.178015349999995</v>
      </c>
      <c r="D108" s="312">
        <v>-219.97243219999999</v>
      </c>
      <c r="E108" s="312">
        <v>-160.79441685</v>
      </c>
      <c r="F108" s="312">
        <v>-73.418123410000021</v>
      </c>
      <c r="G108" s="312">
        <v>-234.21254032000002</v>
      </c>
      <c r="H108" s="312">
        <v>-3.1604773799999952</v>
      </c>
      <c r="I108" s="312">
        <v>-237.37301769000024</v>
      </c>
      <c r="J108" s="312">
        <v>-71.743287069999994</v>
      </c>
      <c r="K108" s="312">
        <v>51.101625759999997</v>
      </c>
      <c r="L108" s="312">
        <v>-20.641661310000003</v>
      </c>
      <c r="M108" s="312">
        <v>-55.032628579999994</v>
      </c>
      <c r="N108" s="312">
        <v>-75.674289881700005</v>
      </c>
      <c r="O108" s="312">
        <v>44.227818180000007</v>
      </c>
      <c r="P108" s="312">
        <v>-31.446471701700005</v>
      </c>
      <c r="Q108" s="327"/>
      <c r="R108" s="327"/>
      <c r="S108" s="327"/>
      <c r="T108" s="327"/>
      <c r="U108" s="327"/>
      <c r="V108" s="327"/>
      <c r="W108" s="327"/>
      <c r="X108" s="312">
        <v>-0.45281343999999762</v>
      </c>
      <c r="Y108" s="312">
        <v>-4.2085312800000008</v>
      </c>
      <c r="Z108" s="312">
        <v>-4.661344719999998</v>
      </c>
      <c r="AA108" s="312">
        <v>-40.326007899999993</v>
      </c>
      <c r="AB108" s="312">
        <v>-44.987352619999989</v>
      </c>
      <c r="AC108" s="312">
        <v>32.117860379711011</v>
      </c>
      <c r="AD108" s="312">
        <v>-12.869492240288977</v>
      </c>
      <c r="AE108" s="327"/>
      <c r="AF108" s="327"/>
      <c r="AG108" s="327"/>
      <c r="AH108" s="312">
        <v>-85.114138879999999</v>
      </c>
      <c r="AI108" s="137"/>
      <c r="AJ108" s="38" t="s">
        <v>136</v>
      </c>
      <c r="AK108" s="38">
        <v>1.2323092273378065</v>
      </c>
      <c r="AL108" s="38">
        <v>0.8716270022655328</v>
      </c>
      <c r="AM108" s="56">
        <v>0.25042174841935289</v>
      </c>
      <c r="AN108" s="115">
        <v>0.67689906877613082</v>
      </c>
      <c r="AO108" s="115" t="s">
        <v>135</v>
      </c>
      <c r="AP108" s="115">
        <v>0.8675229728815772</v>
      </c>
      <c r="AQ108" s="115">
        <v>0.99368842077784658</v>
      </c>
      <c r="AR108" s="56">
        <v>-1.082356113282295</v>
      </c>
      <c r="AS108" s="56">
        <v>0.77417783142572072</v>
      </c>
      <c r="AT108" s="56">
        <v>0.26723456719173855</v>
      </c>
      <c r="AU108" s="56">
        <v>0.40551338254607011</v>
      </c>
      <c r="AV108" s="56">
        <v>-0.27380861861653322</v>
      </c>
      <c r="AW108" s="56">
        <v>0.59074924645383198</v>
      </c>
      <c r="AX108" s="56" t="s">
        <v>136</v>
      </c>
      <c r="AY108" s="168"/>
      <c r="AZ108" s="168"/>
      <c r="BA108" s="161"/>
      <c r="BB108" s="161"/>
      <c r="BC108" s="161"/>
      <c r="BD108" s="161"/>
      <c r="BE108" s="161"/>
      <c r="BF108" s="161"/>
    </row>
    <row r="109" spans="2:58">
      <c r="B109" s="199" t="s">
        <v>37</v>
      </c>
      <c r="C109" s="312">
        <v>-1.0425528599999994</v>
      </c>
      <c r="D109" s="312">
        <v>-14.665903900000002</v>
      </c>
      <c r="E109" s="312">
        <v>-15.708456760000001</v>
      </c>
      <c r="F109" s="312">
        <v>3.4955523599999996</v>
      </c>
      <c r="G109" s="312">
        <v>-12.212904400000003</v>
      </c>
      <c r="H109" s="312">
        <v>2.9229011900000001</v>
      </c>
      <c r="I109" s="312">
        <v>-9.2900032099997958</v>
      </c>
      <c r="J109" s="312">
        <v>1.9472174100000001</v>
      </c>
      <c r="K109" s="312">
        <v>1.6602215899999999</v>
      </c>
      <c r="L109" s="312">
        <v>3.6074389999999994</v>
      </c>
      <c r="M109" s="312">
        <v>3.6003614499999999</v>
      </c>
      <c r="N109" s="312">
        <v>7.2078004499999988</v>
      </c>
      <c r="O109" s="312">
        <v>2.14080139</v>
      </c>
      <c r="P109" s="312">
        <v>9.3486018400000006</v>
      </c>
      <c r="Q109" s="327"/>
      <c r="R109" s="327"/>
      <c r="S109" s="327"/>
      <c r="T109" s="327"/>
      <c r="U109" s="327"/>
      <c r="V109" s="327"/>
      <c r="W109" s="327"/>
      <c r="X109" s="312">
        <v>1.7586672299999999</v>
      </c>
      <c r="Y109" s="312">
        <v>-1.9741811899999999</v>
      </c>
      <c r="Z109" s="312">
        <v>-0.21551396</v>
      </c>
      <c r="AA109" s="312">
        <v>2.4250418499999999</v>
      </c>
      <c r="AB109" s="312">
        <v>2.2095278899999999</v>
      </c>
      <c r="AC109" s="312">
        <v>1.2935413599999999</v>
      </c>
      <c r="AD109" s="312">
        <v>3.5030692499999998</v>
      </c>
      <c r="AE109" s="327"/>
      <c r="AF109" s="327"/>
      <c r="AG109" s="327"/>
      <c r="AH109" s="312">
        <v>-2.3286951799999995</v>
      </c>
      <c r="AI109" s="137"/>
      <c r="AJ109" s="39" t="s">
        <v>135</v>
      </c>
      <c r="AK109" s="39">
        <v>1.1132028139090697</v>
      </c>
      <c r="AL109" s="39">
        <v>1.2296494846766857</v>
      </c>
      <c r="AM109" s="56">
        <v>2.9983556018025225E-2</v>
      </c>
      <c r="AN109" s="115" t="s">
        <v>135</v>
      </c>
      <c r="AO109" s="115">
        <v>-0.26757654438534068</v>
      </c>
      <c r="AP109" s="115" t="s">
        <v>135</v>
      </c>
      <c r="AQ109" s="115">
        <v>-9.6830574250052648E-2</v>
      </c>
      <c r="AR109" s="56" t="s">
        <v>136</v>
      </c>
      <c r="AS109" s="56">
        <v>-1.0597415396351817</v>
      </c>
      <c r="AT109" s="56">
        <v>-0.32644489069284971</v>
      </c>
      <c r="AU109" s="56">
        <v>-0.69345323787369828</v>
      </c>
      <c r="AV109" s="56">
        <v>-0.39576769426518366</v>
      </c>
      <c r="AW109" s="56">
        <v>-0.62528415372110879</v>
      </c>
      <c r="AX109" s="56" t="s">
        <v>136</v>
      </c>
      <c r="AY109" s="168"/>
      <c r="AZ109" s="168"/>
      <c r="BA109" s="160"/>
      <c r="BB109" s="160"/>
      <c r="BC109" s="160"/>
      <c r="BD109" s="160"/>
      <c r="BE109" s="160"/>
      <c r="BF109" s="160"/>
    </row>
    <row r="110" spans="2:58" s="262" customFormat="1" ht="15" thickBot="1">
      <c r="B110" s="264" t="s">
        <v>36</v>
      </c>
      <c r="C110" s="328">
        <v>132.53948351</v>
      </c>
      <c r="D110" s="328">
        <v>-252.70868569999999</v>
      </c>
      <c r="E110" s="328">
        <v>-120.16920218999999</v>
      </c>
      <c r="F110" s="328">
        <v>-65.278312570000011</v>
      </c>
      <c r="G110" s="328">
        <v>-185.44751480000002</v>
      </c>
      <c r="H110" s="328">
        <v>80.587850780000025</v>
      </c>
      <c r="I110" s="328">
        <v>-104.85966459364769</v>
      </c>
      <c r="J110" s="328">
        <v>-95.525552820000001</v>
      </c>
      <c r="K110" s="328">
        <v>14.138421689999994</v>
      </c>
      <c r="L110" s="328">
        <v>-81.38713113110002</v>
      </c>
      <c r="M110" s="328">
        <v>-60.464048150000004</v>
      </c>
      <c r="N110" s="328">
        <v>-141.8511792676</v>
      </c>
      <c r="O110" s="328">
        <v>106.15369149000003</v>
      </c>
      <c r="P110" s="328">
        <v>-35.697487777599903</v>
      </c>
      <c r="Q110" s="329"/>
      <c r="R110" s="329"/>
      <c r="S110" s="329"/>
      <c r="T110" s="329"/>
      <c r="U110" s="329"/>
      <c r="V110" s="329"/>
      <c r="W110" s="329"/>
      <c r="X110" s="328">
        <v>-5.467518150000009</v>
      </c>
      <c r="Y110" s="328">
        <v>-14.106654909999977</v>
      </c>
      <c r="Z110" s="328">
        <v>-19.574173059999985</v>
      </c>
      <c r="AA110" s="328">
        <v>-14.766149479999992</v>
      </c>
      <c r="AB110" s="328">
        <v>-34.340322539999974</v>
      </c>
      <c r="AC110" s="328">
        <v>63.743225071826608</v>
      </c>
      <c r="AD110" s="328">
        <v>29.402902531826633</v>
      </c>
      <c r="AE110" s="329"/>
      <c r="AF110" s="329"/>
      <c r="AG110" s="329"/>
      <c r="AH110" s="328">
        <v>-88.701564248751836</v>
      </c>
      <c r="AI110" s="265"/>
      <c r="AJ110" s="266" t="s">
        <v>136</v>
      </c>
      <c r="AK110" s="266">
        <v>1.0559475098801481</v>
      </c>
      <c r="AL110" s="266">
        <v>0.32272887189166399</v>
      </c>
      <c r="AM110" s="30">
        <v>7.3749829468056777E-2</v>
      </c>
      <c r="AN110" s="30">
        <v>0.23508719207921147</v>
      </c>
      <c r="AO110" s="30">
        <v>0.31724187284499256</v>
      </c>
      <c r="AP110" s="30">
        <v>0.65956893038009556</v>
      </c>
      <c r="AQ110" s="30">
        <v>0.94276381566403999</v>
      </c>
      <c r="AR110" s="30" t="s">
        <v>136</v>
      </c>
      <c r="AS110" s="30">
        <v>0.75949302072744751</v>
      </c>
      <c r="AT110" s="30">
        <v>0.75578629066701042</v>
      </c>
      <c r="AU110" s="30">
        <v>0.75791302746086098</v>
      </c>
      <c r="AV110" s="30">
        <v>-0.39951946863919097</v>
      </c>
      <c r="AW110" s="30" t="s">
        <v>135</v>
      </c>
      <c r="AX110" s="30" t="s">
        <v>136</v>
      </c>
      <c r="AY110" s="165"/>
      <c r="AZ110" s="165"/>
      <c r="BA110" s="292"/>
      <c r="BB110" s="292"/>
      <c r="BC110" s="292"/>
      <c r="BD110" s="292"/>
      <c r="BE110" s="292"/>
      <c r="BF110" s="292"/>
    </row>
    <row r="111" spans="2:58">
      <c r="B111" s="208" t="s">
        <v>156</v>
      </c>
      <c r="C111" s="330"/>
      <c r="D111" s="330"/>
      <c r="E111" s="331"/>
      <c r="F111" s="330"/>
      <c r="G111" s="331"/>
      <c r="H111" s="330"/>
      <c r="I111" s="331"/>
      <c r="J111" s="330"/>
      <c r="K111" s="330"/>
      <c r="L111" s="331"/>
      <c r="M111" s="330"/>
      <c r="N111" s="331"/>
      <c r="O111" s="330"/>
      <c r="P111" s="331"/>
      <c r="Q111" s="332"/>
      <c r="R111" s="332"/>
      <c r="S111" s="332"/>
      <c r="T111" s="332"/>
      <c r="U111" s="332"/>
      <c r="V111" s="332"/>
      <c r="W111" s="332"/>
      <c r="X111" s="330"/>
      <c r="Y111" s="330"/>
      <c r="Z111" s="331"/>
      <c r="AA111" s="330"/>
      <c r="AB111" s="331"/>
      <c r="AC111" s="331"/>
      <c r="AD111" s="331"/>
      <c r="AE111" s="332"/>
      <c r="AF111" s="332"/>
      <c r="AG111" s="332"/>
      <c r="AH111" s="330"/>
      <c r="AI111" s="138"/>
      <c r="AJ111" s="12"/>
      <c r="AK111" s="12"/>
      <c r="AL111" s="12"/>
      <c r="AM111" s="12"/>
      <c r="AN111" s="12"/>
      <c r="AO111" s="76"/>
      <c r="AP111" s="76"/>
      <c r="AQ111" s="76"/>
      <c r="AR111" s="234"/>
      <c r="AS111" s="234"/>
      <c r="AT111" s="234"/>
      <c r="AU111" s="234"/>
      <c r="AV111" s="234"/>
      <c r="AW111" s="234"/>
      <c r="AX111" s="234"/>
      <c r="AY111" s="170"/>
      <c r="AZ111" s="170"/>
      <c r="BA111" s="155"/>
      <c r="BB111" s="155"/>
      <c r="BC111" s="155"/>
      <c r="BD111" s="155"/>
      <c r="BE111" s="155"/>
      <c r="BF111" s="155"/>
    </row>
    <row r="112" spans="2:58" ht="15" thickBot="1">
      <c r="B112" s="209"/>
      <c r="C112" s="330"/>
      <c r="D112" s="330"/>
      <c r="E112" s="331"/>
      <c r="F112" s="330"/>
      <c r="G112" s="331"/>
      <c r="H112" s="330"/>
      <c r="I112" s="331"/>
      <c r="J112" s="330"/>
      <c r="K112" s="330"/>
      <c r="L112" s="331"/>
      <c r="M112" s="330"/>
      <c r="N112" s="331"/>
      <c r="O112" s="330"/>
      <c r="P112" s="331"/>
      <c r="Q112" s="332"/>
      <c r="R112" s="332"/>
      <c r="S112" s="332"/>
      <c r="T112" s="332"/>
      <c r="U112" s="332"/>
      <c r="V112" s="332"/>
      <c r="W112" s="332"/>
      <c r="X112" s="330"/>
      <c r="Y112" s="330"/>
      <c r="Z112" s="331"/>
      <c r="AA112" s="330"/>
      <c r="AB112" s="331"/>
      <c r="AC112" s="331"/>
      <c r="AD112" s="331"/>
      <c r="AE112" s="332"/>
      <c r="AF112" s="332"/>
      <c r="AG112" s="332"/>
      <c r="AH112" s="330"/>
      <c r="AI112" s="120"/>
      <c r="AJ112" s="53"/>
      <c r="AK112" s="53"/>
      <c r="AL112" s="53"/>
      <c r="AM112" s="53"/>
      <c r="AN112" s="53"/>
      <c r="AO112" s="53"/>
      <c r="AP112" s="53"/>
      <c r="AQ112" s="53"/>
      <c r="AR112" s="53"/>
      <c r="AS112" s="53"/>
      <c r="AT112" s="53"/>
      <c r="AU112" s="53"/>
      <c r="AV112" s="53"/>
      <c r="AW112" s="53"/>
      <c r="AX112" s="53"/>
      <c r="AY112" s="150"/>
      <c r="AZ112" s="150"/>
      <c r="BA112" s="150"/>
      <c r="BB112" s="150"/>
      <c r="BC112" s="150"/>
      <c r="BD112" s="150"/>
      <c r="BE112" s="150"/>
      <c r="BF112" s="150"/>
    </row>
    <row r="113" spans="1:229" s="67" customFormat="1">
      <c r="A113"/>
      <c r="B113" s="210" t="s">
        <v>100</v>
      </c>
      <c r="C113" s="314" t="s">
        <v>55</v>
      </c>
      <c r="D113" s="314" t="s">
        <v>58</v>
      </c>
      <c r="E113" s="314" t="s">
        <v>62</v>
      </c>
      <c r="F113" s="314" t="s">
        <v>63</v>
      </c>
      <c r="G113" s="314" t="s">
        <v>64</v>
      </c>
      <c r="H113" s="314" t="s">
        <v>65</v>
      </c>
      <c r="I113" s="314" t="s">
        <v>60</v>
      </c>
      <c r="J113" s="314" t="s">
        <v>57</v>
      </c>
      <c r="K113" s="314" t="s">
        <v>59</v>
      </c>
      <c r="L113" s="314" t="s">
        <v>66</v>
      </c>
      <c r="M113" s="314" t="s">
        <v>67</v>
      </c>
      <c r="N113" s="314" t="s">
        <v>68</v>
      </c>
      <c r="O113" s="314" t="s">
        <v>69</v>
      </c>
      <c r="P113" s="314" t="s">
        <v>61</v>
      </c>
      <c r="Q113" s="315" t="s">
        <v>57</v>
      </c>
      <c r="R113" s="315" t="s">
        <v>59</v>
      </c>
      <c r="S113" s="315" t="s">
        <v>66</v>
      </c>
      <c r="T113" s="315" t="s">
        <v>67</v>
      </c>
      <c r="U113" s="315" t="s">
        <v>68</v>
      </c>
      <c r="V113" s="315" t="s">
        <v>69</v>
      </c>
      <c r="W113" s="315" t="s">
        <v>61</v>
      </c>
      <c r="X113" s="314" t="s">
        <v>103</v>
      </c>
      <c r="Y113" s="314" t="s">
        <v>106</v>
      </c>
      <c r="Z113" s="314" t="s">
        <v>107</v>
      </c>
      <c r="AA113" s="314" t="s">
        <v>115</v>
      </c>
      <c r="AB113" s="314" t="s">
        <v>114</v>
      </c>
      <c r="AC113" s="314" t="s">
        <v>165</v>
      </c>
      <c r="AD113" s="314" t="s">
        <v>166</v>
      </c>
      <c r="AE113" s="315" t="s">
        <v>103</v>
      </c>
      <c r="AF113" s="315" t="s">
        <v>106</v>
      </c>
      <c r="AG113" s="315" t="s">
        <v>107</v>
      </c>
      <c r="AH113" s="314" t="s">
        <v>177</v>
      </c>
      <c r="AI113"/>
      <c r="AJ113" s="73" t="s">
        <v>70</v>
      </c>
      <c r="AK113" s="73" t="s">
        <v>71</v>
      </c>
      <c r="AL113" s="73" t="s">
        <v>72</v>
      </c>
      <c r="AM113" s="73" t="s">
        <v>73</v>
      </c>
      <c r="AN113" s="73" t="s">
        <v>74</v>
      </c>
      <c r="AO113" s="20" t="s">
        <v>75</v>
      </c>
      <c r="AP113" s="20" t="s">
        <v>76</v>
      </c>
      <c r="AQ113" s="20" t="s">
        <v>104</v>
      </c>
      <c r="AR113" s="73" t="s">
        <v>108</v>
      </c>
      <c r="AS113" s="20" t="s">
        <v>109</v>
      </c>
      <c r="AT113" s="73" t="s">
        <v>117</v>
      </c>
      <c r="AU113" s="73" t="s">
        <v>116</v>
      </c>
      <c r="AV113" s="73" t="s">
        <v>167</v>
      </c>
      <c r="AW113" s="73" t="s">
        <v>168</v>
      </c>
      <c r="AX113" s="73" t="s">
        <v>178</v>
      </c>
      <c r="AY113" s="147" t="s">
        <v>104</v>
      </c>
      <c r="AZ113" s="147" t="s">
        <v>108</v>
      </c>
      <c r="BA113" s="147" t="s">
        <v>109</v>
      </c>
      <c r="BB113" s="147" t="s">
        <v>117</v>
      </c>
      <c r="BC113" s="147" t="s">
        <v>116</v>
      </c>
      <c r="BD113" s="147" t="s">
        <v>167</v>
      </c>
      <c r="BE113" s="147" t="s">
        <v>168</v>
      </c>
      <c r="BF113" s="147" t="s">
        <v>178</v>
      </c>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row>
    <row r="114" spans="1:229">
      <c r="B114" s="197" t="s">
        <v>17</v>
      </c>
      <c r="C114" s="288">
        <v>1427.2191945300006</v>
      </c>
      <c r="D114" s="288">
        <v>1164.8375058500008</v>
      </c>
      <c r="E114" s="288">
        <v>1164.8375058500008</v>
      </c>
      <c r="F114" s="288">
        <v>1137.9441199100006</v>
      </c>
      <c r="G114" s="288">
        <v>1137.9441199100006</v>
      </c>
      <c r="H114" s="288">
        <v>1219.6255047400002</v>
      </c>
      <c r="I114" s="288">
        <v>1219.6255047400002</v>
      </c>
      <c r="J114" s="288">
        <v>1189.7269992899987</v>
      </c>
      <c r="K114" s="288">
        <v>1212.4817792699985</v>
      </c>
      <c r="L114" s="288">
        <v>1212.4817792699985</v>
      </c>
      <c r="M114" s="288">
        <v>1213.2881660599992</v>
      </c>
      <c r="N114" s="288">
        <v>1213.2881660599992</v>
      </c>
      <c r="O114" s="288">
        <v>1297.1885098899984</v>
      </c>
      <c r="P114" s="288">
        <v>1297.1885098899984</v>
      </c>
      <c r="Q114" s="277"/>
      <c r="R114" s="277"/>
      <c r="S114" s="277"/>
      <c r="T114" s="277"/>
      <c r="U114" s="277"/>
      <c r="V114" s="277"/>
      <c r="W114" s="277"/>
      <c r="X114" s="288">
        <v>1301.2468171600008</v>
      </c>
      <c r="Y114" s="288">
        <v>1387.0465372599983</v>
      </c>
      <c r="Z114" s="288">
        <v>1387.0465372599983</v>
      </c>
      <c r="AA114" s="288">
        <v>1409.9662855100009</v>
      </c>
      <c r="AB114" s="288">
        <v>1409.9662855100009</v>
      </c>
      <c r="AC114" s="288">
        <v>1557.0581468799978</v>
      </c>
      <c r="AD114" s="288">
        <v>1557.0581468799978</v>
      </c>
      <c r="AE114" s="277"/>
      <c r="AF114" s="277"/>
      <c r="AG114" s="277"/>
      <c r="AH114" s="288">
        <v>1432.0987259099979</v>
      </c>
      <c r="AI114" s="110"/>
      <c r="AJ114" s="50">
        <v>-0.16640204682659884</v>
      </c>
      <c r="AK114" s="50">
        <v>4.0902077054284856E-2</v>
      </c>
      <c r="AL114" s="50">
        <v>4.0902077054284856E-2</v>
      </c>
      <c r="AM114" s="50">
        <v>6.621067311807674E-2</v>
      </c>
      <c r="AN114" s="50">
        <v>6.621067311807674E-2</v>
      </c>
      <c r="AO114" s="118">
        <v>6.3595755294190121E-2</v>
      </c>
      <c r="AP114" s="118">
        <v>6.3595755294190121E-2</v>
      </c>
      <c r="AQ114" s="118">
        <v>9.3735636777642656E-2</v>
      </c>
      <c r="AR114" s="43">
        <v>0.14397309796696528</v>
      </c>
      <c r="AS114" s="43">
        <v>0.14397309796696528</v>
      </c>
      <c r="AT114" s="43">
        <v>0.16210338561917176</v>
      </c>
      <c r="AU114" s="43">
        <v>0.16210338561917176</v>
      </c>
      <c r="AV114" s="43">
        <v>0.20033297782759144</v>
      </c>
      <c r="AW114" s="43">
        <v>0.20033297782759144</v>
      </c>
      <c r="AX114" s="43">
        <v>0.10055886940464111</v>
      </c>
      <c r="AY114" s="162"/>
      <c r="AZ114" s="162"/>
      <c r="BA114" s="162"/>
      <c r="BB114" s="162"/>
      <c r="BC114" s="162"/>
      <c r="BD114" s="162"/>
      <c r="BE114" s="162"/>
      <c r="BF114" s="162"/>
    </row>
    <row r="115" spans="1:229">
      <c r="B115" s="198" t="s">
        <v>19</v>
      </c>
      <c r="C115" s="298">
        <v>676.71425872000032</v>
      </c>
      <c r="D115" s="298">
        <v>674.39726367000094</v>
      </c>
      <c r="E115" s="289">
        <v>674.39726367000094</v>
      </c>
      <c r="F115" s="298">
        <v>686.33688675000042</v>
      </c>
      <c r="G115" s="289">
        <v>686.33688675000042</v>
      </c>
      <c r="H115" s="298">
        <v>712.9753267699997</v>
      </c>
      <c r="I115" s="289">
        <v>712.9753267699997</v>
      </c>
      <c r="J115" s="298">
        <v>717.68894954999917</v>
      </c>
      <c r="K115" s="298">
        <v>732.21865152999885</v>
      </c>
      <c r="L115" s="289">
        <v>732.21865152999885</v>
      </c>
      <c r="M115" s="298">
        <v>757.98177457999896</v>
      </c>
      <c r="N115" s="289">
        <v>757.98177457999896</v>
      </c>
      <c r="O115" s="298">
        <v>783.09865741999852</v>
      </c>
      <c r="P115" s="289">
        <v>783.09865741999852</v>
      </c>
      <c r="Q115" s="278"/>
      <c r="R115" s="278"/>
      <c r="S115" s="278"/>
      <c r="T115" s="278"/>
      <c r="U115" s="278"/>
      <c r="V115" s="278"/>
      <c r="W115" s="278"/>
      <c r="X115" s="298">
        <v>800.55256451000071</v>
      </c>
      <c r="Y115" s="298">
        <v>887.43236708999859</v>
      </c>
      <c r="Z115" s="289">
        <v>887.43236708999859</v>
      </c>
      <c r="AA115" s="298">
        <v>901.7979617600007</v>
      </c>
      <c r="AB115" s="289">
        <v>901.7979617600007</v>
      </c>
      <c r="AC115" s="289">
        <v>932.522676829999</v>
      </c>
      <c r="AD115" s="289">
        <v>932.522676829999</v>
      </c>
      <c r="AE115" s="278"/>
      <c r="AF115" s="278"/>
      <c r="AG115" s="278"/>
      <c r="AH115" s="298">
        <v>932.33667587999798</v>
      </c>
      <c r="AI115" s="110"/>
      <c r="AJ115" s="54">
        <v>6.0549471659577789E-2</v>
      </c>
      <c r="AK115" s="54">
        <v>8.5737874358119179E-2</v>
      </c>
      <c r="AL115" s="54">
        <v>8.5737874358119179E-2</v>
      </c>
      <c r="AM115" s="54">
        <v>0.10438734856472216</v>
      </c>
      <c r="AN115" s="54">
        <v>0.10438734856472216</v>
      </c>
      <c r="AO115" s="35">
        <v>9.8353095846499136E-2</v>
      </c>
      <c r="AP115" s="35">
        <v>9.8353095846499136E-2</v>
      </c>
      <c r="AQ115" s="35">
        <v>0.11545895336964317</v>
      </c>
      <c r="AR115" s="28">
        <v>0.21197727650842374</v>
      </c>
      <c r="AS115" s="28">
        <v>0.21197727650842374</v>
      </c>
      <c r="AT115" s="28">
        <v>0.18973567967342081</v>
      </c>
      <c r="AU115" s="28">
        <v>0.18973567967342081</v>
      </c>
      <c r="AV115" s="28">
        <v>0.19081123175755879</v>
      </c>
      <c r="AW115" s="28">
        <v>0.19081123175755879</v>
      </c>
      <c r="AX115" s="28">
        <v>0.1646164377109445</v>
      </c>
      <c r="AY115" s="159"/>
      <c r="AZ115" s="159"/>
      <c r="BA115" s="159"/>
      <c r="BB115" s="159"/>
      <c r="BC115" s="159"/>
      <c r="BD115" s="159"/>
      <c r="BE115" s="159"/>
      <c r="BF115" s="159"/>
    </row>
    <row r="116" spans="1:229">
      <c r="B116" s="199" t="s">
        <v>21</v>
      </c>
      <c r="C116" s="298">
        <v>750.50493581000023</v>
      </c>
      <c r="D116" s="298">
        <v>490.44024217999981</v>
      </c>
      <c r="E116" s="286">
        <v>490.44024217999981</v>
      </c>
      <c r="F116" s="298">
        <v>451.60723316000019</v>
      </c>
      <c r="G116" s="286">
        <v>451.60723316000019</v>
      </c>
      <c r="H116" s="298">
        <v>506.65017797000047</v>
      </c>
      <c r="I116" s="286">
        <v>506.65017797000047</v>
      </c>
      <c r="J116" s="298">
        <v>472.03804973999951</v>
      </c>
      <c r="K116" s="298">
        <v>480.26312773999967</v>
      </c>
      <c r="L116" s="286">
        <v>480.26312773999967</v>
      </c>
      <c r="M116" s="298">
        <v>455.30639148000023</v>
      </c>
      <c r="N116" s="286">
        <v>455.30639148000023</v>
      </c>
      <c r="O116" s="298">
        <v>514.08985246999976</v>
      </c>
      <c r="P116" s="286">
        <v>514.08985246999976</v>
      </c>
      <c r="Q116" s="267"/>
      <c r="R116" s="267"/>
      <c r="S116" s="267"/>
      <c r="T116" s="267"/>
      <c r="U116" s="267"/>
      <c r="V116" s="267"/>
      <c r="W116" s="267"/>
      <c r="X116" s="298">
        <v>500.69425264999995</v>
      </c>
      <c r="Y116" s="298">
        <v>499.61417016999974</v>
      </c>
      <c r="Z116" s="286">
        <v>499.61417016999974</v>
      </c>
      <c r="AA116" s="298">
        <v>508.16832375000024</v>
      </c>
      <c r="AB116" s="286">
        <v>508.16832375000024</v>
      </c>
      <c r="AC116" s="286">
        <v>624.53547004999882</v>
      </c>
      <c r="AD116" s="286">
        <v>624.53547004999882</v>
      </c>
      <c r="AE116" s="267"/>
      <c r="AF116" s="267"/>
      <c r="AG116" s="267"/>
      <c r="AH116" s="298">
        <v>499.76205002999984</v>
      </c>
      <c r="AI116" s="110"/>
      <c r="AJ116" s="38">
        <v>-0.37103938000015779</v>
      </c>
      <c r="AK116" s="38">
        <v>-2.0750977519224386E-2</v>
      </c>
      <c r="AL116" s="38">
        <v>-2.0750977519224386E-2</v>
      </c>
      <c r="AM116" s="38">
        <v>8.1910962632643688E-3</v>
      </c>
      <c r="AN116" s="38">
        <v>8.1910962632643688E-3</v>
      </c>
      <c r="AO116" s="125">
        <v>1.4684045962063788E-2</v>
      </c>
      <c r="AP116" s="125">
        <v>1.4684045962063788E-2</v>
      </c>
      <c r="AQ116" s="125">
        <v>6.0707400443215119E-2</v>
      </c>
      <c r="AR116" s="42">
        <v>4.029258402797091E-2</v>
      </c>
      <c r="AS116" s="42">
        <v>4.029258402797091E-2</v>
      </c>
      <c r="AT116" s="42">
        <v>0.11610188931934205</v>
      </c>
      <c r="AU116" s="42">
        <v>0.11610188931934205</v>
      </c>
      <c r="AV116" s="42">
        <v>0.214837186630608</v>
      </c>
      <c r="AW116" s="42">
        <v>0.214837186630608</v>
      </c>
      <c r="AX116" s="42">
        <v>-1.8618200929334259E-3</v>
      </c>
      <c r="AY116" s="161"/>
      <c r="AZ116" s="161"/>
      <c r="BA116" s="161"/>
      <c r="BB116" s="161"/>
      <c r="BC116" s="161"/>
      <c r="BD116" s="161"/>
      <c r="BE116" s="161"/>
      <c r="BF116" s="161"/>
    </row>
    <row r="117" spans="1:229">
      <c r="B117" s="197" t="s">
        <v>22</v>
      </c>
      <c r="C117" s="288">
        <v>1427.2191947499987</v>
      </c>
      <c r="D117" s="288">
        <v>1164.8375060199994</v>
      </c>
      <c r="E117" s="288">
        <v>1164.8375060199994</v>
      </c>
      <c r="F117" s="288">
        <v>1137.9441201599998</v>
      </c>
      <c r="G117" s="288">
        <v>1137.9441201599998</v>
      </c>
      <c r="H117" s="288">
        <v>1219.6255048599992</v>
      </c>
      <c r="I117" s="288">
        <v>1219.6255048599992</v>
      </c>
      <c r="J117" s="288">
        <v>1189.7269992799991</v>
      </c>
      <c r="K117" s="288">
        <v>1212.4817793300001</v>
      </c>
      <c r="L117" s="288">
        <v>1212.4817793300001</v>
      </c>
      <c r="M117" s="288">
        <v>1213.2881660800017</v>
      </c>
      <c r="N117" s="288">
        <v>1213.2881660800017</v>
      </c>
      <c r="O117" s="288">
        <v>1297.1885099100004</v>
      </c>
      <c r="P117" s="288">
        <v>1297.1885099100004</v>
      </c>
      <c r="Q117" s="277"/>
      <c r="R117" s="277"/>
      <c r="S117" s="277"/>
      <c r="T117" s="277"/>
      <c r="U117" s="277"/>
      <c r="V117" s="277"/>
      <c r="W117" s="277"/>
      <c r="X117" s="288">
        <v>1301.2468171099993</v>
      </c>
      <c r="Y117" s="288">
        <v>1387.0465371699993</v>
      </c>
      <c r="Z117" s="288">
        <v>1387.0465371699993</v>
      </c>
      <c r="AA117" s="288">
        <v>1409.9662855200017</v>
      </c>
      <c r="AB117" s="288">
        <v>1409.9662855200017</v>
      </c>
      <c r="AC117" s="288">
        <v>1557.0581469100009</v>
      </c>
      <c r="AD117" s="288">
        <v>1557.0581469100009</v>
      </c>
      <c r="AE117" s="277"/>
      <c r="AF117" s="277"/>
      <c r="AG117" s="277"/>
      <c r="AH117" s="288">
        <v>1432.0987258799996</v>
      </c>
      <c r="AI117" s="136"/>
      <c r="AJ117" s="50">
        <v>-0.16640204696209984</v>
      </c>
      <c r="AK117" s="50">
        <v>4.0902076953884314E-2</v>
      </c>
      <c r="AL117" s="50">
        <v>4.0902076953884314E-2</v>
      </c>
      <c r="AM117" s="50">
        <v>6.6210672901414719E-2</v>
      </c>
      <c r="AN117" s="50">
        <v>6.6210672901414719E-2</v>
      </c>
      <c r="AO117" s="118">
        <v>6.3595755205943086E-2</v>
      </c>
      <c r="AP117" s="118">
        <v>6.3595755205943086E-2</v>
      </c>
      <c r="AQ117" s="118">
        <v>9.3735636744807796E-2</v>
      </c>
      <c r="AR117" s="43">
        <v>0.14397309783612677</v>
      </c>
      <c r="AS117" s="43">
        <v>0.14397309783612677</v>
      </c>
      <c r="AT117" s="43">
        <v>0.16210338560825582</v>
      </c>
      <c r="AU117" s="43">
        <v>0.16210338560825582</v>
      </c>
      <c r="AV117" s="43">
        <v>0.20033297783221218</v>
      </c>
      <c r="AW117" s="43">
        <v>0.20033297783221218</v>
      </c>
      <c r="AX117" s="43">
        <v>0.1005588694238773</v>
      </c>
      <c r="AY117" s="162"/>
      <c r="AZ117" s="162"/>
      <c r="BA117" s="162"/>
      <c r="BB117" s="162"/>
      <c r="BC117" s="162"/>
      <c r="BD117" s="162"/>
      <c r="BE117" s="162"/>
      <c r="BF117" s="162"/>
    </row>
    <row r="118" spans="1:229">
      <c r="B118" s="198" t="s">
        <v>23</v>
      </c>
      <c r="C118" s="286">
        <v>365.49926107999983</v>
      </c>
      <c r="D118" s="286">
        <v>359.96908859999985</v>
      </c>
      <c r="E118" s="289">
        <v>359.96908859999985</v>
      </c>
      <c r="F118" s="286">
        <v>350.54020430000008</v>
      </c>
      <c r="G118" s="289">
        <v>350.54020430000008</v>
      </c>
      <c r="H118" s="286">
        <v>333.75334225000012</v>
      </c>
      <c r="I118" s="289">
        <v>333.75334225000012</v>
      </c>
      <c r="J118" s="286">
        <v>334.32290363999988</v>
      </c>
      <c r="K118" s="286">
        <v>336.12031322999985</v>
      </c>
      <c r="L118" s="289">
        <v>336.12031322999985</v>
      </c>
      <c r="M118" s="286">
        <v>342.86636657999975</v>
      </c>
      <c r="N118" s="289">
        <v>342.86636657999975</v>
      </c>
      <c r="O118" s="286">
        <v>342.71332579000006</v>
      </c>
      <c r="P118" s="289">
        <v>342.71332579000006</v>
      </c>
      <c r="Q118" s="278"/>
      <c r="R118" s="278"/>
      <c r="S118" s="278"/>
      <c r="T118" s="278"/>
      <c r="U118" s="278"/>
      <c r="V118" s="278"/>
      <c r="W118" s="278"/>
      <c r="X118" s="286">
        <v>355.59446094000043</v>
      </c>
      <c r="Y118" s="286">
        <v>437.52917610999998</v>
      </c>
      <c r="Z118" s="289">
        <v>437.52917610999998</v>
      </c>
      <c r="AA118" s="286">
        <v>435.95613753000043</v>
      </c>
      <c r="AB118" s="289">
        <v>435.95613753000043</v>
      </c>
      <c r="AC118" s="289">
        <v>473.54429943000031</v>
      </c>
      <c r="AD118" s="289">
        <v>473.54429943000031</v>
      </c>
      <c r="AE118" s="278"/>
      <c r="AF118" s="278"/>
      <c r="AG118" s="278"/>
      <c r="AH118" s="286">
        <v>456.21731519000014</v>
      </c>
      <c r="AI118" s="110"/>
      <c r="AJ118" s="38">
        <v>-8.5298004017513238E-2</v>
      </c>
      <c r="AK118" s="38">
        <v>-6.6252287002623506E-2</v>
      </c>
      <c r="AL118" s="38">
        <v>-6.6252287002623506E-2</v>
      </c>
      <c r="AM118" s="38">
        <v>-2.1891462451002895E-2</v>
      </c>
      <c r="AN118" s="38">
        <v>-2.1891462451002895E-2</v>
      </c>
      <c r="AO118" s="125">
        <v>2.6846123785895768E-2</v>
      </c>
      <c r="AP118" s="125">
        <v>2.6846123785895768E-2</v>
      </c>
      <c r="AQ118" s="125">
        <v>6.3625785336280286E-2</v>
      </c>
      <c r="AR118" s="42">
        <v>0.30170405919682763</v>
      </c>
      <c r="AS118" s="42">
        <v>0.30170405919682763</v>
      </c>
      <c r="AT118" s="42">
        <v>0.27150452778015599</v>
      </c>
      <c r="AU118" s="42">
        <v>0.27150452778015599</v>
      </c>
      <c r="AV118" s="42">
        <v>0.38175047129672407</v>
      </c>
      <c r="AW118" s="42">
        <v>0.38175047129672407</v>
      </c>
      <c r="AX118" s="42">
        <v>0.28297081451720879</v>
      </c>
      <c r="AY118" s="161"/>
      <c r="AZ118" s="161"/>
      <c r="BA118" s="161"/>
      <c r="BB118" s="161"/>
      <c r="BC118" s="161"/>
      <c r="BD118" s="161"/>
      <c r="BE118" s="161"/>
      <c r="BF118" s="161"/>
    </row>
    <row r="119" spans="1:229">
      <c r="B119" s="198" t="s">
        <v>24</v>
      </c>
      <c r="C119" s="286">
        <v>820.46611821999863</v>
      </c>
      <c r="D119" s="286">
        <v>571.43125515999964</v>
      </c>
      <c r="E119" s="289">
        <v>571.43125515999964</v>
      </c>
      <c r="F119" s="286">
        <v>548.84554724999953</v>
      </c>
      <c r="G119" s="289">
        <v>548.84554724999953</v>
      </c>
      <c r="H119" s="286">
        <v>632.43923872999903</v>
      </c>
      <c r="I119" s="289">
        <v>632.43923872999903</v>
      </c>
      <c r="J119" s="286">
        <v>568.84479033999912</v>
      </c>
      <c r="K119" s="286">
        <v>604.22813474000031</v>
      </c>
      <c r="L119" s="289">
        <v>604.22813474000031</v>
      </c>
      <c r="M119" s="286">
        <v>594.09538004000183</v>
      </c>
      <c r="N119" s="289">
        <v>594.09538004000183</v>
      </c>
      <c r="O119" s="286">
        <v>673.48893268000074</v>
      </c>
      <c r="P119" s="289">
        <v>673.48893268000074</v>
      </c>
      <c r="Q119" s="278"/>
      <c r="R119" s="278"/>
      <c r="S119" s="278"/>
      <c r="T119" s="278"/>
      <c r="U119" s="278"/>
      <c r="V119" s="278"/>
      <c r="W119" s="278"/>
      <c r="X119" s="286">
        <v>666.77653186999885</v>
      </c>
      <c r="Y119" s="286">
        <v>679.13413706999927</v>
      </c>
      <c r="Z119" s="289">
        <v>679.13413706999927</v>
      </c>
      <c r="AA119" s="286">
        <v>692.43611682000142</v>
      </c>
      <c r="AB119" s="289">
        <v>692.43611682000142</v>
      </c>
      <c r="AC119" s="289">
        <v>789.45195647000071</v>
      </c>
      <c r="AD119" s="289">
        <v>789.45195647000071</v>
      </c>
      <c r="AE119" s="278"/>
      <c r="AF119" s="278"/>
      <c r="AG119" s="278"/>
      <c r="AH119" s="286">
        <v>681.74911515999952</v>
      </c>
      <c r="AI119" s="110"/>
      <c r="AJ119" s="38">
        <v>-0.30668094914862787</v>
      </c>
      <c r="AK119" s="38">
        <v>5.7394269711091697E-2</v>
      </c>
      <c r="AL119" s="38">
        <v>5.7394269711091697E-2</v>
      </c>
      <c r="AM119" s="38">
        <v>8.2445476722417449E-2</v>
      </c>
      <c r="AN119" s="38">
        <v>8.2445476722417449E-2</v>
      </c>
      <c r="AO119" s="125">
        <v>6.4906937198320552E-2</v>
      </c>
      <c r="AP119" s="125">
        <v>6.4906937198320552E-2</v>
      </c>
      <c r="AQ119" s="125">
        <v>0.17215898465285376</v>
      </c>
      <c r="AR119" s="42">
        <v>0.12396973597105181</v>
      </c>
      <c r="AS119" s="42">
        <v>0.12396973597105181</v>
      </c>
      <c r="AT119" s="42">
        <v>0.16553021633222947</v>
      </c>
      <c r="AU119" s="42">
        <v>0.16553021633222947</v>
      </c>
      <c r="AV119" s="42">
        <v>0.17218252322061281</v>
      </c>
      <c r="AW119" s="42">
        <v>0.17218252322061281</v>
      </c>
      <c r="AX119" s="42">
        <v>2.245517437155372E-2</v>
      </c>
      <c r="AY119" s="161"/>
      <c r="AZ119" s="161"/>
      <c r="BA119" s="161"/>
      <c r="BB119" s="161"/>
      <c r="BC119" s="161"/>
      <c r="BD119" s="161"/>
      <c r="BE119" s="161"/>
      <c r="BF119" s="161"/>
    </row>
    <row r="120" spans="1:229" ht="15" thickBot="1">
      <c r="B120" s="201" t="s">
        <v>26</v>
      </c>
      <c r="C120" s="290">
        <v>241.25381545000033</v>
      </c>
      <c r="D120" s="290">
        <v>233.43716225999995</v>
      </c>
      <c r="E120" s="290">
        <v>233.43716225999995</v>
      </c>
      <c r="F120" s="290">
        <v>238.55836861</v>
      </c>
      <c r="G120" s="290">
        <v>238.55836861</v>
      </c>
      <c r="H120" s="290">
        <v>253.43292388000003</v>
      </c>
      <c r="I120" s="290">
        <v>253.43292388000003</v>
      </c>
      <c r="J120" s="290">
        <v>286.55930529999995</v>
      </c>
      <c r="K120" s="290">
        <v>272.13333136</v>
      </c>
      <c r="L120" s="290">
        <v>272.13333136</v>
      </c>
      <c r="M120" s="290">
        <v>276.32641946000001</v>
      </c>
      <c r="N120" s="290">
        <v>276.32641946000001</v>
      </c>
      <c r="O120" s="290">
        <v>280.98625143999965</v>
      </c>
      <c r="P120" s="290">
        <v>280.98625143999965</v>
      </c>
      <c r="Q120" s="280"/>
      <c r="R120" s="280"/>
      <c r="S120" s="280"/>
      <c r="T120" s="280"/>
      <c r="U120" s="280"/>
      <c r="V120" s="280"/>
      <c r="W120" s="280"/>
      <c r="X120" s="290">
        <v>278.87582429999998</v>
      </c>
      <c r="Y120" s="290">
        <v>270.38322399000015</v>
      </c>
      <c r="Z120" s="290">
        <v>270.38322399000015</v>
      </c>
      <c r="AA120" s="290">
        <v>281.5740311699999</v>
      </c>
      <c r="AB120" s="290">
        <v>281.5740311699999</v>
      </c>
      <c r="AC120" s="290">
        <v>294.0618910099999</v>
      </c>
      <c r="AD120" s="290">
        <v>294.0618910099999</v>
      </c>
      <c r="AE120" s="280"/>
      <c r="AF120" s="280"/>
      <c r="AG120" s="280"/>
      <c r="AH120" s="290">
        <v>294.13229552999985</v>
      </c>
      <c r="AI120" s="110"/>
      <c r="AJ120" s="59">
        <v>0.18779180658964187</v>
      </c>
      <c r="AK120" s="59">
        <v>0.165766961547025</v>
      </c>
      <c r="AL120" s="59">
        <v>0.165766961547025</v>
      </c>
      <c r="AM120" s="59">
        <v>0.158317861871968</v>
      </c>
      <c r="AN120" s="59">
        <v>0.158317861871968</v>
      </c>
      <c r="AO120" s="30">
        <v>0.10872039488068275</v>
      </c>
      <c r="AP120" s="30">
        <v>0.10872039488068275</v>
      </c>
      <c r="AQ120" s="30">
        <v>-2.6812882561800283E-2</v>
      </c>
      <c r="AR120" s="230">
        <v>-6.431065835462357E-3</v>
      </c>
      <c r="AS120" s="230">
        <v>-6.431065835462357E-3</v>
      </c>
      <c r="AT120" s="230">
        <v>1.8990626087273251E-2</v>
      </c>
      <c r="AU120" s="230">
        <v>1.8990626087273251E-2</v>
      </c>
      <c r="AV120" s="230">
        <v>4.6534801980488906E-2</v>
      </c>
      <c r="AW120" s="230">
        <v>4.6534801980488906E-2</v>
      </c>
      <c r="AX120" s="230">
        <v>5.4707041272920677E-2</v>
      </c>
      <c r="AY120" s="165"/>
      <c r="AZ120" s="165"/>
      <c r="BA120" s="165"/>
      <c r="BB120" s="165"/>
      <c r="BC120" s="165"/>
      <c r="BD120" s="165"/>
      <c r="BE120" s="165"/>
      <c r="BF120" s="165"/>
    </row>
    <row r="121" spans="1:229" ht="15" thickBot="1">
      <c r="B121" s="196"/>
      <c r="C121" s="289"/>
      <c r="D121" s="289"/>
      <c r="E121" s="289"/>
      <c r="F121" s="289"/>
      <c r="G121" s="289"/>
      <c r="H121" s="289"/>
      <c r="I121" s="289"/>
      <c r="J121" s="289"/>
      <c r="K121" s="289"/>
      <c r="L121" s="289"/>
      <c r="M121" s="289"/>
      <c r="N121" s="289"/>
      <c r="O121" s="289"/>
      <c r="P121" s="289"/>
      <c r="Q121" s="278"/>
      <c r="R121" s="278"/>
      <c r="S121" s="278"/>
      <c r="T121" s="278"/>
      <c r="U121" s="278"/>
      <c r="V121" s="278"/>
      <c r="W121" s="278"/>
      <c r="X121" s="289"/>
      <c r="Y121" s="289"/>
      <c r="Z121" s="289"/>
      <c r="AA121" s="289"/>
      <c r="AB121" s="289"/>
      <c r="AC121" s="289"/>
      <c r="AD121" s="289"/>
      <c r="AE121" s="278"/>
      <c r="AF121" s="278"/>
      <c r="AG121" s="278"/>
      <c r="AH121" s="289"/>
      <c r="AI121"/>
      <c r="AJ121" s="71"/>
      <c r="AK121" s="71"/>
      <c r="AL121" s="71"/>
      <c r="AM121" s="71"/>
      <c r="AN121" s="71"/>
      <c r="AO121" s="123"/>
      <c r="AP121" s="123"/>
      <c r="AQ121" s="123"/>
      <c r="AR121" s="123"/>
      <c r="AS121" s="71"/>
      <c r="AT121" s="123"/>
      <c r="AU121" s="123"/>
      <c r="AV121" s="123"/>
      <c r="AW121" s="123"/>
      <c r="AX121" s="123"/>
      <c r="AY121" s="152"/>
      <c r="AZ121" s="152"/>
      <c r="BA121" s="152"/>
      <c r="BB121" s="152"/>
      <c r="BC121" s="152"/>
      <c r="BD121" s="152"/>
      <c r="BE121" s="152"/>
      <c r="BF121" s="152"/>
    </row>
    <row r="122" spans="1:229" s="67" customFormat="1" ht="24.75" customHeight="1">
      <c r="A122"/>
      <c r="B122" s="210" t="s">
        <v>182</v>
      </c>
      <c r="C122" s="314" t="s">
        <v>55</v>
      </c>
      <c r="D122" s="314" t="s">
        <v>58</v>
      </c>
      <c r="E122" s="314" t="s">
        <v>62</v>
      </c>
      <c r="F122" s="314" t="s">
        <v>63</v>
      </c>
      <c r="G122" s="314" t="s">
        <v>64</v>
      </c>
      <c r="H122" s="314" t="s">
        <v>65</v>
      </c>
      <c r="I122" s="314" t="s">
        <v>60</v>
      </c>
      <c r="J122" s="314" t="s">
        <v>57</v>
      </c>
      <c r="K122" s="314" t="s">
        <v>59</v>
      </c>
      <c r="L122" s="314" t="s">
        <v>66</v>
      </c>
      <c r="M122" s="314" t="s">
        <v>67</v>
      </c>
      <c r="N122" s="314" t="s">
        <v>68</v>
      </c>
      <c r="O122" s="314" t="s">
        <v>69</v>
      </c>
      <c r="P122" s="314" t="s">
        <v>61</v>
      </c>
      <c r="Q122" s="315" t="s">
        <v>57</v>
      </c>
      <c r="R122" s="315" t="s">
        <v>59</v>
      </c>
      <c r="S122" s="315" t="s">
        <v>66</v>
      </c>
      <c r="T122" s="315" t="s">
        <v>67</v>
      </c>
      <c r="U122" s="315" t="s">
        <v>68</v>
      </c>
      <c r="V122" s="315" t="s">
        <v>69</v>
      </c>
      <c r="W122" s="315" t="s">
        <v>61</v>
      </c>
      <c r="X122" s="314" t="s">
        <v>103</v>
      </c>
      <c r="Y122" s="314" t="s">
        <v>106</v>
      </c>
      <c r="Z122" s="314" t="s">
        <v>107</v>
      </c>
      <c r="AA122" s="314" t="s">
        <v>115</v>
      </c>
      <c r="AB122" s="314" t="s">
        <v>114</v>
      </c>
      <c r="AC122" s="314" t="s">
        <v>165</v>
      </c>
      <c r="AD122" s="314" t="s">
        <v>166</v>
      </c>
      <c r="AE122" s="315" t="s">
        <v>103</v>
      </c>
      <c r="AF122" s="315" t="s">
        <v>106</v>
      </c>
      <c r="AG122" s="315" t="s">
        <v>107</v>
      </c>
      <c r="AH122" s="314" t="s">
        <v>177</v>
      </c>
      <c r="AI122"/>
      <c r="AJ122" s="73" t="s">
        <v>70</v>
      </c>
      <c r="AK122" s="73" t="s">
        <v>71</v>
      </c>
      <c r="AL122" s="73" t="s">
        <v>72</v>
      </c>
      <c r="AM122" s="73" t="s">
        <v>73</v>
      </c>
      <c r="AN122" s="73" t="s">
        <v>74</v>
      </c>
      <c r="AO122" s="20" t="s">
        <v>75</v>
      </c>
      <c r="AP122" s="20" t="s">
        <v>76</v>
      </c>
      <c r="AQ122" s="20" t="s">
        <v>104</v>
      </c>
      <c r="AR122" s="73" t="s">
        <v>108</v>
      </c>
      <c r="AS122" s="20" t="s">
        <v>109</v>
      </c>
      <c r="AT122" s="73" t="s">
        <v>117</v>
      </c>
      <c r="AU122" s="73" t="s">
        <v>116</v>
      </c>
      <c r="AV122" s="73" t="s">
        <v>167</v>
      </c>
      <c r="AW122" s="73" t="s">
        <v>168</v>
      </c>
      <c r="AX122" s="73" t="s">
        <v>178</v>
      </c>
      <c r="AY122" s="147" t="s">
        <v>104</v>
      </c>
      <c r="AZ122" s="147" t="s">
        <v>108</v>
      </c>
      <c r="BA122" s="147" t="s">
        <v>109</v>
      </c>
      <c r="BB122" s="147" t="s">
        <v>117</v>
      </c>
      <c r="BC122" s="147" t="s">
        <v>116</v>
      </c>
      <c r="BD122" s="147" t="s">
        <v>167</v>
      </c>
      <c r="BE122" s="147" t="s">
        <v>168</v>
      </c>
      <c r="BF122" s="147" t="s">
        <v>178</v>
      </c>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row>
    <row r="123" spans="1:229">
      <c r="B123" s="203" t="s">
        <v>18</v>
      </c>
      <c r="C123" s="298">
        <v>534.56508183999983</v>
      </c>
      <c r="D123" s="298">
        <v>259.47516209999998</v>
      </c>
      <c r="E123" s="286">
        <v>259.47516209999998</v>
      </c>
      <c r="F123" s="298">
        <v>222.86890038999991</v>
      </c>
      <c r="G123" s="286">
        <v>222.86890038999991</v>
      </c>
      <c r="H123" s="298">
        <v>276.28031779000008</v>
      </c>
      <c r="I123" s="286">
        <v>276.28031779000008</v>
      </c>
      <c r="J123" s="298">
        <v>177.87606707999996</v>
      </c>
      <c r="K123" s="298">
        <v>192.47837819</v>
      </c>
      <c r="L123" s="286">
        <v>192.47837819</v>
      </c>
      <c r="M123" s="298">
        <v>136.4051201799999</v>
      </c>
      <c r="N123" s="286">
        <v>136.4051201799999</v>
      </c>
      <c r="O123" s="298">
        <v>236.91272690999995</v>
      </c>
      <c r="P123" s="286">
        <v>236.91272690999995</v>
      </c>
      <c r="Q123" s="267"/>
      <c r="R123" s="267"/>
      <c r="S123" s="267"/>
      <c r="T123" s="267"/>
      <c r="U123" s="267"/>
      <c r="V123" s="267"/>
      <c r="W123" s="267"/>
      <c r="X123" s="298">
        <v>237.93468378999992</v>
      </c>
      <c r="Y123" s="298">
        <v>208.80890526999991</v>
      </c>
      <c r="Z123" s="286">
        <v>208.80890526999991</v>
      </c>
      <c r="AA123" s="298">
        <v>197.87556082999987</v>
      </c>
      <c r="AB123" s="286">
        <v>197.87556082999987</v>
      </c>
      <c r="AC123" s="286">
        <v>254.48475071999979</v>
      </c>
      <c r="AD123" s="286">
        <v>254.48475071999979</v>
      </c>
      <c r="AE123" s="267"/>
      <c r="AF123" s="267"/>
      <c r="AG123" s="267"/>
      <c r="AH123" s="298">
        <v>168.74046290999999</v>
      </c>
      <c r="AI123" s="120"/>
      <c r="AJ123" s="54">
        <v>-0.66725086781249976</v>
      </c>
      <c r="AK123" s="54">
        <v>-0.25820114483319945</v>
      </c>
      <c r="AL123" s="54">
        <v>-0.25820114483319945</v>
      </c>
      <c r="AM123" s="54">
        <v>-0.38795803299023018</v>
      </c>
      <c r="AN123" s="54">
        <v>-0.38795803299023018</v>
      </c>
      <c r="AO123" s="35">
        <v>-0.14249147820194474</v>
      </c>
      <c r="AP123" s="35">
        <v>-0.14249147820194474</v>
      </c>
      <c r="AQ123" s="35">
        <v>0.33764304381088289</v>
      </c>
      <c r="AR123" s="28">
        <v>8.4843436616448137E-2</v>
      </c>
      <c r="AS123" s="28">
        <v>8.4843436616448137E-2</v>
      </c>
      <c r="AT123" s="28">
        <v>0.45064613827460154</v>
      </c>
      <c r="AU123" s="28">
        <v>0.45064613827460154</v>
      </c>
      <c r="AV123" s="28">
        <v>7.417087312778807E-2</v>
      </c>
      <c r="AW123" s="28">
        <v>7.417087312778807E-2</v>
      </c>
      <c r="AX123" s="28">
        <v>-0.29081183027973534</v>
      </c>
      <c r="AY123" s="159"/>
      <c r="AZ123" s="159"/>
      <c r="BA123" s="159"/>
      <c r="BB123" s="159"/>
      <c r="BC123" s="159"/>
      <c r="BD123" s="159"/>
      <c r="BE123" s="159"/>
      <c r="BF123" s="159"/>
    </row>
    <row r="124" spans="1:229">
      <c r="B124" s="204" t="s">
        <v>43</v>
      </c>
      <c r="C124" s="298">
        <v>457.69927738000024</v>
      </c>
      <c r="D124" s="298">
        <v>214.30375014000032</v>
      </c>
      <c r="E124" s="286">
        <v>214.30375014000032</v>
      </c>
      <c r="F124" s="298">
        <v>196.54436243000012</v>
      </c>
      <c r="G124" s="286">
        <v>196.54436243000012</v>
      </c>
      <c r="H124" s="298">
        <v>187.96252740000003</v>
      </c>
      <c r="I124" s="286">
        <v>187.96252740000003</v>
      </c>
      <c r="J124" s="298">
        <v>115.90676044817513</v>
      </c>
      <c r="K124" s="298">
        <v>175.08254676999994</v>
      </c>
      <c r="L124" s="286">
        <v>175.08254676999994</v>
      </c>
      <c r="M124" s="298">
        <v>149.11049842000003</v>
      </c>
      <c r="N124" s="286">
        <v>149.11049842000003</v>
      </c>
      <c r="O124" s="298">
        <v>220.78920000000002</v>
      </c>
      <c r="P124" s="286">
        <v>220.78920000000002</v>
      </c>
      <c r="Q124" s="267"/>
      <c r="R124" s="267"/>
      <c r="S124" s="267"/>
      <c r="T124" s="267"/>
      <c r="U124" s="267"/>
      <c r="V124" s="267"/>
      <c r="W124" s="267"/>
      <c r="X124" s="298">
        <v>226.17241539817508</v>
      </c>
      <c r="Y124" s="298">
        <v>220.50071465999994</v>
      </c>
      <c r="Z124" s="286">
        <v>220.50071465999994</v>
      </c>
      <c r="AA124" s="298">
        <v>188.80935142999999</v>
      </c>
      <c r="AB124" s="286">
        <v>188.80935142999999</v>
      </c>
      <c r="AC124" s="286">
        <v>232.37173513999991</v>
      </c>
      <c r="AD124" s="286">
        <v>232.37173513999991</v>
      </c>
      <c r="AE124" s="267"/>
      <c r="AF124" s="267"/>
      <c r="AG124" s="267"/>
      <c r="AH124" s="298">
        <v>156.85846843000004</v>
      </c>
      <c r="AI124" s="113"/>
      <c r="AJ124" s="38">
        <v>-0.74676219479379968</v>
      </c>
      <c r="AK124" s="38">
        <v>-0.1830168783531691</v>
      </c>
      <c r="AL124" s="38">
        <v>-0.1830168783531691</v>
      </c>
      <c r="AM124" s="38">
        <v>-0.24133922450659864</v>
      </c>
      <c r="AN124" s="38">
        <v>-0.24133922450659864</v>
      </c>
      <c r="AO124" s="125">
        <v>0.17464477124284503</v>
      </c>
      <c r="AP124" s="125">
        <v>0.17464477124284503</v>
      </c>
      <c r="AQ124" s="125">
        <v>0.95133066029657976</v>
      </c>
      <c r="AR124" s="42">
        <v>0.25941002531602608</v>
      </c>
      <c r="AS124" s="42">
        <v>0.25941002531602608</v>
      </c>
      <c r="AT124" s="42">
        <v>0.26623781310273725</v>
      </c>
      <c r="AU124" s="42">
        <v>0.26623781310273725</v>
      </c>
      <c r="AV124" s="42">
        <v>5.2459699749806361E-2</v>
      </c>
      <c r="AW124" s="42">
        <v>5.2459699749806361E-2</v>
      </c>
      <c r="AX124" s="42">
        <v>-0.30646507818448271</v>
      </c>
      <c r="AY124" s="161"/>
      <c r="AZ124" s="161"/>
      <c r="BA124" s="161"/>
      <c r="BB124" s="161"/>
      <c r="BC124" s="161"/>
      <c r="BD124" s="161"/>
      <c r="BE124" s="161"/>
      <c r="BF124" s="161"/>
    </row>
    <row r="125" spans="1:229">
      <c r="B125" s="204" t="s">
        <v>44</v>
      </c>
      <c r="C125" s="298">
        <v>-2.6310370000079273E-2</v>
      </c>
      <c r="D125" s="298">
        <v>-1.9470870000135618E-2</v>
      </c>
      <c r="E125" s="286">
        <v>-1.9470870000135618E-2</v>
      </c>
      <c r="F125" s="298">
        <v>-1.1548189999826718E-2</v>
      </c>
      <c r="G125" s="286">
        <v>-1.1548189999826718E-2</v>
      </c>
      <c r="H125" s="298">
        <v>-4.0445899999467655E-3</v>
      </c>
      <c r="I125" s="286">
        <v>-4.0445899999467655E-3</v>
      </c>
      <c r="J125" s="298">
        <v>-3.5020000000076834E-3</v>
      </c>
      <c r="K125" s="298">
        <v>-1.0232700000924525E-3</v>
      </c>
      <c r="L125" s="286">
        <v>-1.0232700000924525E-3</v>
      </c>
      <c r="M125" s="298">
        <v>-6.0026999996625819E-4</v>
      </c>
      <c r="N125" s="286">
        <v>-6.0026999996625819E-4</v>
      </c>
      <c r="O125" s="298">
        <v>-1.9016999999999999E-3</v>
      </c>
      <c r="P125" s="286">
        <v>-1.9016999999999999E-3</v>
      </c>
      <c r="Q125" s="267"/>
      <c r="R125" s="267"/>
      <c r="S125" s="267"/>
      <c r="T125" s="267"/>
      <c r="U125" s="267"/>
      <c r="V125" s="267"/>
      <c r="W125" s="267"/>
      <c r="X125" s="298">
        <v>-4.3069500000565315E-3</v>
      </c>
      <c r="Y125" s="298">
        <v>-7.4716000008629639E-4</v>
      </c>
      <c r="Z125" s="286">
        <v>-7.4716000008629639E-4</v>
      </c>
      <c r="AA125" s="298">
        <v>-8.4344000002602117E-4</v>
      </c>
      <c r="AB125" s="286">
        <v>-8.4344000002602117E-4</v>
      </c>
      <c r="AC125" s="286">
        <v>-1.1217200000000001E-3</v>
      </c>
      <c r="AD125" s="286">
        <v>-1.1217200000000001E-3</v>
      </c>
      <c r="AE125" s="267"/>
      <c r="AF125" s="267"/>
      <c r="AG125" s="267"/>
      <c r="AH125" s="298">
        <v>-9.1682000000000016E-4</v>
      </c>
      <c r="AI125" s="110"/>
      <c r="AJ125" s="38">
        <v>0.86689658868358255</v>
      </c>
      <c r="AK125" s="38">
        <v>0.94744610795073225</v>
      </c>
      <c r="AL125" s="38">
        <v>0.94744610795073225</v>
      </c>
      <c r="AM125" s="38">
        <v>0.94802042571387679</v>
      </c>
      <c r="AN125" s="38">
        <v>0.94802042571387679</v>
      </c>
      <c r="AO125" s="125">
        <v>0.52981637198701725</v>
      </c>
      <c r="AP125" s="125">
        <v>0.52981637198701725</v>
      </c>
      <c r="AQ125" s="125">
        <v>-0.22985436894548317</v>
      </c>
      <c r="AR125" s="42">
        <v>0.26983103186960383</v>
      </c>
      <c r="AS125" s="42">
        <v>0.26983103186960383</v>
      </c>
      <c r="AT125" s="42">
        <v>-0.40510103798862479</v>
      </c>
      <c r="AU125" s="42">
        <v>-0.40510103798862479</v>
      </c>
      <c r="AV125" s="42">
        <v>0.41014881421885674</v>
      </c>
      <c r="AW125" s="42">
        <v>0.41014881421885674</v>
      </c>
      <c r="AX125" s="42">
        <v>0.78713010367244429</v>
      </c>
      <c r="AY125" s="161"/>
      <c r="AZ125" s="161"/>
      <c r="BA125" s="161"/>
      <c r="BB125" s="161"/>
      <c r="BC125" s="161"/>
      <c r="BD125" s="161"/>
      <c r="BE125" s="161"/>
      <c r="BF125" s="161"/>
    </row>
    <row r="126" spans="1:229">
      <c r="B126" s="197" t="s">
        <v>53</v>
      </c>
      <c r="C126" s="288">
        <v>76.89211482999967</v>
      </c>
      <c r="D126" s="288">
        <v>45.190882829999794</v>
      </c>
      <c r="E126" s="288">
        <v>45.190882829999794</v>
      </c>
      <c r="F126" s="288">
        <v>26.336086149999613</v>
      </c>
      <c r="G126" s="288">
        <v>26.336086149999613</v>
      </c>
      <c r="H126" s="288">
        <v>88.321834980000006</v>
      </c>
      <c r="I126" s="288">
        <v>88.321834980000006</v>
      </c>
      <c r="J126" s="288">
        <v>61.972808631824826</v>
      </c>
      <c r="K126" s="288">
        <v>17.396854690000158</v>
      </c>
      <c r="L126" s="288">
        <v>17.396854690000158</v>
      </c>
      <c r="M126" s="288">
        <v>-12.704777970000164</v>
      </c>
      <c r="N126" s="288">
        <v>-12.704777970000164</v>
      </c>
      <c r="O126" s="288">
        <v>16.125428609999926</v>
      </c>
      <c r="P126" s="288">
        <v>16.125428609999926</v>
      </c>
      <c r="Q126" s="277"/>
      <c r="R126" s="277"/>
      <c r="S126" s="277"/>
      <c r="T126" s="277"/>
      <c r="U126" s="277"/>
      <c r="V126" s="277"/>
      <c r="W126" s="277"/>
      <c r="X126" s="288">
        <v>11.766575341824904</v>
      </c>
      <c r="Y126" s="288">
        <v>-11.691062229999945</v>
      </c>
      <c r="Z126" s="288">
        <v>-11.691062229999945</v>
      </c>
      <c r="AA126" s="288">
        <v>9.0670528399999029</v>
      </c>
      <c r="AB126" s="288">
        <v>9.0670528399999029</v>
      </c>
      <c r="AC126" s="288">
        <v>22.114137299999882</v>
      </c>
      <c r="AD126" s="288">
        <v>22.114137299999882</v>
      </c>
      <c r="AE126" s="277"/>
      <c r="AF126" s="277"/>
      <c r="AG126" s="277"/>
      <c r="AH126" s="288">
        <v>11.882911299999947</v>
      </c>
      <c r="AI126" s="110"/>
      <c r="AJ126" s="50">
        <v>-0.19402907867939193</v>
      </c>
      <c r="AK126" s="50">
        <v>-0.61503618427982354</v>
      </c>
      <c r="AL126" s="50">
        <v>-0.61503618427982354</v>
      </c>
      <c r="AM126" s="50">
        <v>-1.482409493105348</v>
      </c>
      <c r="AN126" s="50">
        <v>-1.482409493105348</v>
      </c>
      <c r="AO126" s="118">
        <v>-0.81742421210280092</v>
      </c>
      <c r="AP126" s="118">
        <v>-0.81742421210280092</v>
      </c>
      <c r="AQ126" s="118">
        <v>-0.81013325680091208</v>
      </c>
      <c r="AR126" s="43" t="s">
        <v>136</v>
      </c>
      <c r="AS126" s="43" t="s">
        <v>136</v>
      </c>
      <c r="AT126" s="43" t="s">
        <v>135</v>
      </c>
      <c r="AU126" s="43" t="s">
        <v>135</v>
      </c>
      <c r="AV126" s="43">
        <v>0.37138291544611507</v>
      </c>
      <c r="AW126" s="43">
        <v>0.37138291544611507</v>
      </c>
      <c r="AX126" s="43">
        <v>9.8869853628091604E-3</v>
      </c>
      <c r="AY126" s="162"/>
      <c r="AZ126" s="162"/>
      <c r="BA126" s="162"/>
      <c r="BB126" s="162"/>
      <c r="BC126" s="162"/>
      <c r="BD126" s="162"/>
      <c r="BE126" s="162"/>
      <c r="BF126" s="162"/>
    </row>
    <row r="127" spans="1:229">
      <c r="B127" s="203" t="s">
        <v>45</v>
      </c>
      <c r="C127" s="298">
        <v>105.12813271000006</v>
      </c>
      <c r="D127" s="298">
        <v>97.952389210000007</v>
      </c>
      <c r="E127" s="289">
        <v>97.952389210000007</v>
      </c>
      <c r="F127" s="298">
        <v>91.069067099999998</v>
      </c>
      <c r="G127" s="289">
        <v>91.069067099999998</v>
      </c>
      <c r="H127" s="298">
        <v>150.75515220999998</v>
      </c>
      <c r="I127" s="289">
        <v>150.75515220999998</v>
      </c>
      <c r="J127" s="298">
        <v>97.078937679999939</v>
      </c>
      <c r="K127" s="298">
        <v>80.929918710000024</v>
      </c>
      <c r="L127" s="289">
        <v>80.929918710000024</v>
      </c>
      <c r="M127" s="298">
        <v>79.792044299999944</v>
      </c>
      <c r="N127" s="289">
        <v>79.792044299999944</v>
      </c>
      <c r="O127" s="298">
        <v>69.896855890000012</v>
      </c>
      <c r="P127" s="289">
        <v>69.896855890000012</v>
      </c>
      <c r="Q127" s="278"/>
      <c r="R127" s="278"/>
      <c r="S127" s="278"/>
      <c r="T127" s="278"/>
      <c r="U127" s="278"/>
      <c r="V127" s="278"/>
      <c r="W127" s="278"/>
      <c r="X127" s="298">
        <v>68.627124149999958</v>
      </c>
      <c r="Y127" s="298">
        <v>155.72275455000002</v>
      </c>
      <c r="Z127" s="289">
        <v>155.72275455000002</v>
      </c>
      <c r="AA127" s="298">
        <v>191.6519833700001</v>
      </c>
      <c r="AB127" s="289">
        <v>191.6519833700001</v>
      </c>
      <c r="AC127" s="289">
        <v>161.65592866999989</v>
      </c>
      <c r="AD127" s="289">
        <v>161.65592866999989</v>
      </c>
      <c r="AE127" s="278"/>
      <c r="AF127" s="278"/>
      <c r="AG127" s="278"/>
      <c r="AH127" s="298">
        <v>189.73109717000017</v>
      </c>
      <c r="AI127" s="110"/>
      <c r="AJ127" s="39">
        <v>-7.6565566442657398E-2</v>
      </c>
      <c r="AK127" s="39">
        <v>-0.1737831066428159</v>
      </c>
      <c r="AL127" s="39">
        <v>-0.1737831066428159</v>
      </c>
      <c r="AM127" s="39">
        <v>-0.12382934358619289</v>
      </c>
      <c r="AN127" s="39">
        <v>-0.12382934358619289</v>
      </c>
      <c r="AO127" s="124">
        <v>-0.53635511048647588</v>
      </c>
      <c r="AP127" s="124">
        <v>-0.53635511048647588</v>
      </c>
      <c r="AQ127" s="124">
        <v>-0.29307916021686725</v>
      </c>
      <c r="AR127" s="44">
        <v>0.92416793482777093</v>
      </c>
      <c r="AS127" s="44">
        <v>0.92416793482777093</v>
      </c>
      <c r="AT127" s="44">
        <v>1.4018933848772184</v>
      </c>
      <c r="AU127" s="44">
        <v>1.4018933848772184</v>
      </c>
      <c r="AV127" s="44">
        <v>1.3127782589306425</v>
      </c>
      <c r="AW127" s="44">
        <v>1.3127782589306425</v>
      </c>
      <c r="AX127" s="44" t="s">
        <v>135</v>
      </c>
      <c r="AY127" s="160"/>
      <c r="AZ127" s="160"/>
      <c r="BA127" s="160"/>
      <c r="BB127" s="160"/>
      <c r="BC127" s="160"/>
      <c r="BD127" s="160"/>
      <c r="BE127" s="160"/>
      <c r="BF127" s="160"/>
    </row>
    <row r="128" spans="1:229">
      <c r="B128" s="204" t="s">
        <v>46</v>
      </c>
      <c r="C128" s="298">
        <v>114.56271331999999</v>
      </c>
      <c r="D128" s="298">
        <v>113.68538817999999</v>
      </c>
      <c r="E128" s="289">
        <v>113.68538817999999</v>
      </c>
      <c r="F128" s="298">
        <v>111.40366809000001</v>
      </c>
      <c r="G128" s="289">
        <v>111.40366809000001</v>
      </c>
      <c r="H128" s="298">
        <v>114.90171560000002</v>
      </c>
      <c r="I128" s="289">
        <v>114.90171560000002</v>
      </c>
      <c r="J128" s="298">
        <v>117.84611059000002</v>
      </c>
      <c r="K128" s="298">
        <v>132.96943266000002</v>
      </c>
      <c r="L128" s="289">
        <v>132.96943266000002</v>
      </c>
      <c r="M128" s="298">
        <v>152.99318687000005</v>
      </c>
      <c r="N128" s="289">
        <v>152.99318687000005</v>
      </c>
      <c r="O128" s="298">
        <v>152.01687814000002</v>
      </c>
      <c r="P128" s="289">
        <v>152.01687814000002</v>
      </c>
      <c r="Q128" s="278"/>
      <c r="R128" s="278"/>
      <c r="S128" s="278"/>
      <c r="T128" s="278"/>
      <c r="U128" s="278"/>
      <c r="V128" s="278"/>
      <c r="W128" s="278"/>
      <c r="X128" s="298">
        <v>166.57778850999995</v>
      </c>
      <c r="Y128" s="298">
        <v>163.77857474000001</v>
      </c>
      <c r="Z128" s="289">
        <v>163.77857474000001</v>
      </c>
      <c r="AA128" s="298">
        <v>167.80141660000001</v>
      </c>
      <c r="AB128" s="289">
        <v>167.80141660000001</v>
      </c>
      <c r="AC128" s="289">
        <v>172.64837940000001</v>
      </c>
      <c r="AD128" s="289">
        <v>172.64837940000001</v>
      </c>
      <c r="AE128" s="278"/>
      <c r="AF128" s="278"/>
      <c r="AG128" s="278"/>
      <c r="AH128" s="298">
        <v>170.12214604999994</v>
      </c>
      <c r="AI128" s="110"/>
      <c r="AJ128" s="39">
        <v>2.8660261046966701E-2</v>
      </c>
      <c r="AK128" s="39">
        <v>0.16962641187860733</v>
      </c>
      <c r="AL128" s="39">
        <v>0.16962641187860733</v>
      </c>
      <c r="AM128" s="39">
        <v>0.37332270555401242</v>
      </c>
      <c r="AN128" s="39">
        <v>0.37332270555401242</v>
      </c>
      <c r="AO128" s="39">
        <v>0.32301660898786411</v>
      </c>
      <c r="AP128" s="39">
        <v>0.32301660898786411</v>
      </c>
      <c r="AQ128" s="39">
        <v>0.41351961194156867</v>
      </c>
      <c r="AR128" s="44">
        <v>0.23170093655117144</v>
      </c>
      <c r="AS128" s="44">
        <v>0.23170093655117144</v>
      </c>
      <c r="AT128" s="44">
        <v>9.6790125318342968E-2</v>
      </c>
      <c r="AU128" s="44">
        <v>9.6790125318342968E-2</v>
      </c>
      <c r="AV128" s="44">
        <v>0.1357184906862737</v>
      </c>
      <c r="AW128" s="44">
        <v>0.1357184906862737</v>
      </c>
      <c r="AX128" s="44">
        <v>2.127749186553313E-2</v>
      </c>
      <c r="AY128" s="160"/>
      <c r="AZ128" s="160"/>
      <c r="BA128" s="160"/>
      <c r="BB128" s="160"/>
      <c r="BC128" s="160"/>
      <c r="BD128" s="160"/>
      <c r="BE128" s="160"/>
      <c r="BF128" s="160"/>
    </row>
    <row r="129" spans="1:229" ht="15" thickBot="1">
      <c r="B129" s="205" t="s">
        <v>164</v>
      </c>
      <c r="C129" s="317">
        <v>142.79873120000036</v>
      </c>
      <c r="D129" s="317">
        <v>166.4468945600002</v>
      </c>
      <c r="E129" s="317">
        <v>166.4468945600002</v>
      </c>
      <c r="F129" s="317">
        <v>176.13664904000041</v>
      </c>
      <c r="G129" s="317">
        <v>176.13664904000041</v>
      </c>
      <c r="H129" s="317">
        <v>177.33503282999999</v>
      </c>
      <c r="I129" s="317">
        <v>177.33503282999999</v>
      </c>
      <c r="J129" s="317">
        <v>152.95223963817514</v>
      </c>
      <c r="K129" s="317">
        <v>196.50249667999989</v>
      </c>
      <c r="L129" s="317">
        <v>196.50249667999989</v>
      </c>
      <c r="M129" s="317">
        <v>245.49000914000015</v>
      </c>
      <c r="N129" s="317">
        <v>245.49000914000015</v>
      </c>
      <c r="O129" s="317">
        <v>205.78830542000009</v>
      </c>
      <c r="P129" s="317">
        <v>205.78830542000009</v>
      </c>
      <c r="Q129" s="318"/>
      <c r="R129" s="318"/>
      <c r="S129" s="318"/>
      <c r="T129" s="318"/>
      <c r="U129" s="318"/>
      <c r="V129" s="318"/>
      <c r="W129" s="318"/>
      <c r="X129" s="317">
        <v>223.438337318175</v>
      </c>
      <c r="Y129" s="317">
        <v>331.19239152</v>
      </c>
      <c r="Z129" s="317">
        <v>331.19239152</v>
      </c>
      <c r="AA129" s="317">
        <v>350.38634713000022</v>
      </c>
      <c r="AB129" s="317">
        <v>350.38634713000022</v>
      </c>
      <c r="AC129" s="317">
        <v>312.19017077000001</v>
      </c>
      <c r="AD129" s="317">
        <v>312.19017077000001</v>
      </c>
      <c r="AE129" s="318"/>
      <c r="AF129" s="318"/>
      <c r="AG129" s="318"/>
      <c r="AH129" s="317">
        <v>347.97033192000015</v>
      </c>
      <c r="AI129" s="296"/>
      <c r="AJ129" s="36">
        <v>7.1103632034055619E-2</v>
      </c>
      <c r="AK129" s="36">
        <v>0.18057172048448955</v>
      </c>
      <c r="AL129" s="36">
        <v>0.18057172048448955</v>
      </c>
      <c r="AM129" s="36">
        <v>0.39374747094370854</v>
      </c>
      <c r="AN129" s="36">
        <v>0.39374747094370854</v>
      </c>
      <c r="AO129" s="36">
        <v>0.16044924759608217</v>
      </c>
      <c r="AP129" s="36">
        <v>0.16044924759608217</v>
      </c>
      <c r="AQ129" s="36">
        <v>0.46083730350560609</v>
      </c>
      <c r="AR129" s="36">
        <v>0.6854360484759624</v>
      </c>
      <c r="AS129" s="36">
        <v>0.6854360484759624</v>
      </c>
      <c r="AT129" s="36">
        <v>0.42729371495594659</v>
      </c>
      <c r="AU129" s="36">
        <v>0.42729371495594659</v>
      </c>
      <c r="AV129" s="36">
        <v>0.51704524770171556</v>
      </c>
      <c r="AW129" s="36">
        <v>0.51704524770171556</v>
      </c>
      <c r="AX129" s="36">
        <v>0.55734390121464383</v>
      </c>
      <c r="AY129" s="36"/>
      <c r="AZ129" s="36"/>
      <c r="BA129" s="36"/>
      <c r="BB129" s="36"/>
      <c r="BC129" s="36"/>
      <c r="BD129" s="36"/>
      <c r="BE129" s="36"/>
      <c r="BF129" s="36"/>
    </row>
    <row r="130" spans="1:229" ht="15" thickBot="1">
      <c r="B130" s="196"/>
      <c r="C130" s="333"/>
      <c r="D130" s="333"/>
      <c r="E130" s="333"/>
      <c r="F130" s="333"/>
      <c r="G130" s="333"/>
      <c r="H130" s="333"/>
      <c r="I130" s="333"/>
      <c r="J130" s="333"/>
      <c r="K130" s="333"/>
      <c r="L130" s="333"/>
      <c r="M130" s="333"/>
      <c r="N130" s="333"/>
      <c r="O130" s="333"/>
      <c r="P130" s="333"/>
      <c r="Q130" s="267"/>
      <c r="R130" s="267"/>
      <c r="S130" s="267"/>
      <c r="T130" s="267"/>
      <c r="U130" s="267"/>
      <c r="V130" s="267"/>
      <c r="W130" s="267"/>
      <c r="X130" s="333"/>
      <c r="Y130" s="333"/>
      <c r="Z130" s="333"/>
      <c r="AA130" s="333"/>
      <c r="AB130" s="333"/>
      <c r="AC130" s="333"/>
      <c r="AD130" s="333"/>
      <c r="AE130" s="267"/>
      <c r="AF130" s="267"/>
      <c r="AG130" s="267"/>
      <c r="AH130" s="333"/>
      <c r="AI130"/>
      <c r="AJ130" s="39"/>
      <c r="AK130" s="39"/>
      <c r="AL130" s="39"/>
      <c r="AM130" s="39"/>
      <c r="AN130" s="39"/>
      <c r="AO130" s="39"/>
      <c r="AP130" s="39"/>
      <c r="AQ130" s="39"/>
      <c r="AR130" s="39"/>
      <c r="AS130" s="39"/>
      <c r="AT130" s="39"/>
      <c r="AU130" s="39"/>
      <c r="AV130" s="39"/>
      <c r="AW130" s="39"/>
      <c r="AX130" s="39"/>
      <c r="AY130" s="160"/>
      <c r="AZ130" s="160"/>
      <c r="BA130" s="160"/>
      <c r="BB130" s="160"/>
      <c r="BC130" s="160"/>
      <c r="BD130" s="160"/>
      <c r="BE130" s="160"/>
      <c r="BF130" s="160"/>
    </row>
    <row r="131" spans="1:229" s="67" customFormat="1">
      <c r="A131"/>
      <c r="B131" s="211" t="s">
        <v>91</v>
      </c>
      <c r="C131" s="314" t="s">
        <v>55</v>
      </c>
      <c r="D131" s="314" t="s">
        <v>58</v>
      </c>
      <c r="E131" s="314" t="s">
        <v>62</v>
      </c>
      <c r="F131" s="314" t="s">
        <v>63</v>
      </c>
      <c r="G131" s="314" t="s">
        <v>64</v>
      </c>
      <c r="H131" s="314" t="s">
        <v>65</v>
      </c>
      <c r="I131" s="314" t="s">
        <v>60</v>
      </c>
      <c r="J131" s="314" t="s">
        <v>57</v>
      </c>
      <c r="K131" s="314" t="s">
        <v>59</v>
      </c>
      <c r="L131" s="314" t="s">
        <v>66</v>
      </c>
      <c r="M131" s="314" t="s">
        <v>67</v>
      </c>
      <c r="N131" s="314" t="s">
        <v>68</v>
      </c>
      <c r="O131" s="314" t="s">
        <v>69</v>
      </c>
      <c r="P131" s="314" t="s">
        <v>61</v>
      </c>
      <c r="Q131" s="315" t="s">
        <v>57</v>
      </c>
      <c r="R131" s="315" t="s">
        <v>59</v>
      </c>
      <c r="S131" s="315" t="s">
        <v>66</v>
      </c>
      <c r="T131" s="315" t="s">
        <v>67</v>
      </c>
      <c r="U131" s="315" t="s">
        <v>68</v>
      </c>
      <c r="V131" s="315" t="s">
        <v>69</v>
      </c>
      <c r="W131" s="315" t="s">
        <v>61</v>
      </c>
      <c r="X131" s="314" t="s">
        <v>103</v>
      </c>
      <c r="Y131" s="314" t="s">
        <v>106</v>
      </c>
      <c r="Z131" s="314" t="s">
        <v>107</v>
      </c>
      <c r="AA131" s="314" t="s">
        <v>115</v>
      </c>
      <c r="AB131" s="314" t="s">
        <v>114</v>
      </c>
      <c r="AC131" s="314" t="s">
        <v>165</v>
      </c>
      <c r="AD131" s="314" t="s">
        <v>166</v>
      </c>
      <c r="AE131" s="315" t="s">
        <v>103</v>
      </c>
      <c r="AF131" s="315" t="s">
        <v>106</v>
      </c>
      <c r="AG131" s="315" t="s">
        <v>107</v>
      </c>
      <c r="AH131" s="314" t="s">
        <v>177</v>
      </c>
      <c r="AI131"/>
      <c r="AJ131" s="73" t="s">
        <v>70</v>
      </c>
      <c r="AK131" s="73" t="s">
        <v>71</v>
      </c>
      <c r="AL131" s="73" t="s">
        <v>72</v>
      </c>
      <c r="AM131" s="73" t="s">
        <v>73</v>
      </c>
      <c r="AN131" s="73" t="s">
        <v>74</v>
      </c>
      <c r="AO131" s="20" t="s">
        <v>75</v>
      </c>
      <c r="AP131" s="20" t="s">
        <v>76</v>
      </c>
      <c r="AQ131" s="20" t="s">
        <v>104</v>
      </c>
      <c r="AR131" s="73" t="s">
        <v>108</v>
      </c>
      <c r="AS131" s="20" t="s">
        <v>109</v>
      </c>
      <c r="AT131" s="73" t="s">
        <v>117</v>
      </c>
      <c r="AU131" s="73" t="s">
        <v>116</v>
      </c>
      <c r="AV131" s="73" t="s">
        <v>167</v>
      </c>
      <c r="AW131" s="73" t="s">
        <v>168</v>
      </c>
      <c r="AX131" s="73" t="s">
        <v>178</v>
      </c>
      <c r="AY131" s="147" t="s">
        <v>104</v>
      </c>
      <c r="AZ131" s="147" t="s">
        <v>108</v>
      </c>
      <c r="BA131" s="147" t="s">
        <v>109</v>
      </c>
      <c r="BB131" s="147" t="s">
        <v>117</v>
      </c>
      <c r="BC131" s="147" t="s">
        <v>116</v>
      </c>
      <c r="BD131" s="147" t="s">
        <v>167</v>
      </c>
      <c r="BE131" s="147" t="s">
        <v>168</v>
      </c>
      <c r="BF131" s="147" t="s">
        <v>178</v>
      </c>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row>
    <row r="132" spans="1:229">
      <c r="B132" s="14" t="s">
        <v>3</v>
      </c>
      <c r="C132" s="297">
        <v>214.09925601000009</v>
      </c>
      <c r="D132" s="297">
        <v>208.97734004000003</v>
      </c>
      <c r="E132" s="297">
        <v>423.07659605000015</v>
      </c>
      <c r="F132" s="297">
        <v>203.20062861999955</v>
      </c>
      <c r="G132" s="297">
        <v>626.27722466999967</v>
      </c>
      <c r="H132" s="297">
        <v>236.83116808999972</v>
      </c>
      <c r="I132" s="297">
        <v>863.10839275999933</v>
      </c>
      <c r="J132" s="297">
        <v>234.18445871000014</v>
      </c>
      <c r="K132" s="297">
        <v>231.43766839000014</v>
      </c>
      <c r="L132" s="297">
        <v>465.62212710000028</v>
      </c>
      <c r="M132" s="297">
        <v>235.48359339999996</v>
      </c>
      <c r="N132" s="297">
        <v>701.10572050000019</v>
      </c>
      <c r="O132" s="297">
        <v>282.99502940999963</v>
      </c>
      <c r="P132" s="297">
        <v>984.10074990999988</v>
      </c>
      <c r="Q132" s="321">
        <v>234.18445871000014</v>
      </c>
      <c r="R132" s="321">
        <v>249.95775023000019</v>
      </c>
      <c r="S132" s="323">
        <v>484.14220894000033</v>
      </c>
      <c r="T132" s="321">
        <v>263.32958903999992</v>
      </c>
      <c r="U132" s="323">
        <v>747.47179798000025</v>
      </c>
      <c r="V132" s="321">
        <v>317.96499886000004</v>
      </c>
      <c r="W132" s="323">
        <v>1065.4367968400002</v>
      </c>
      <c r="X132" s="297">
        <v>256.62940498</v>
      </c>
      <c r="Y132" s="297">
        <v>275.07961334999976</v>
      </c>
      <c r="Z132" s="297">
        <v>531.70901832999971</v>
      </c>
      <c r="AA132" s="297">
        <v>279.86104167000019</v>
      </c>
      <c r="AB132" s="297">
        <v>811.5700599999999</v>
      </c>
      <c r="AC132" s="297">
        <v>336.76545537999976</v>
      </c>
      <c r="AD132" s="297">
        <v>1148.3355153799996</v>
      </c>
      <c r="AE132" s="321">
        <v>283.8656335</v>
      </c>
      <c r="AF132" s="321">
        <v>284.27131685999973</v>
      </c>
      <c r="AG132" s="323">
        <v>568.13695035999967</v>
      </c>
      <c r="AH132" s="297">
        <v>294.1733277900002</v>
      </c>
      <c r="AI132" s="120"/>
      <c r="AJ132" s="54">
        <v>9.3812575878647234E-2</v>
      </c>
      <c r="AK132" s="54">
        <v>0.10747733867079089</v>
      </c>
      <c r="AL132" s="54">
        <v>0.10056224203187077</v>
      </c>
      <c r="AM132" s="54">
        <v>0.15887236668136487</v>
      </c>
      <c r="AN132" s="54">
        <v>0.11948142592831702</v>
      </c>
      <c r="AO132" s="35">
        <v>0.19492308251613608</v>
      </c>
      <c r="AP132" s="35">
        <v>0.14018211173117898</v>
      </c>
      <c r="AQ132" s="35">
        <v>9.5843022178488474E-2</v>
      </c>
      <c r="AR132" s="28">
        <v>0.18856889314343472</v>
      </c>
      <c r="AS132" s="28">
        <v>0.14193245420187289</v>
      </c>
      <c r="AT132" s="28">
        <v>0.18845239971609945</v>
      </c>
      <c r="AU132" s="28">
        <v>0.1575573216279294</v>
      </c>
      <c r="AV132" s="28">
        <v>0.19000484242462867</v>
      </c>
      <c r="AW132" s="28">
        <v>0.16688816209622814</v>
      </c>
      <c r="AX132" s="28">
        <v>0.14629626255388045</v>
      </c>
      <c r="AY132" s="159">
        <v>9.5843022178488474E-2</v>
      </c>
      <c r="AZ132" s="159">
        <v>0.10050443763749488</v>
      </c>
      <c r="BA132" s="159">
        <v>9.8249664069042827E-2</v>
      </c>
      <c r="BB132" s="159">
        <v>6.277856085321705E-2</v>
      </c>
      <c r="BC132" s="159">
        <v>8.5753418648330998E-2</v>
      </c>
      <c r="BD132" s="159">
        <v>5.9127440401946778E-2</v>
      </c>
      <c r="BE132" s="159">
        <v>7.7807260633263625E-2</v>
      </c>
      <c r="BF132" s="159">
        <v>3.6311878133709341E-2</v>
      </c>
    </row>
    <row r="133" spans="1:229">
      <c r="B133" s="21" t="s">
        <v>132</v>
      </c>
      <c r="C133" s="298">
        <v>62.81434071999999</v>
      </c>
      <c r="D133" s="298">
        <v>74.723652870000009</v>
      </c>
      <c r="E133" s="301">
        <v>137.53799358999999</v>
      </c>
      <c r="F133" s="298">
        <v>85.632545100000002</v>
      </c>
      <c r="G133" s="301">
        <v>223.17053869</v>
      </c>
      <c r="H133" s="298">
        <v>108.88349454</v>
      </c>
      <c r="I133" s="301">
        <v>332.05403323000002</v>
      </c>
      <c r="J133" s="298">
        <v>99.021982109999982</v>
      </c>
      <c r="K133" s="298">
        <v>106.51425303999999</v>
      </c>
      <c r="L133" s="301">
        <v>205.53623514999998</v>
      </c>
      <c r="M133" s="298">
        <v>117.00476630000003</v>
      </c>
      <c r="N133" s="301">
        <v>322.54100145000001</v>
      </c>
      <c r="O133" s="298">
        <v>145.98634128999996</v>
      </c>
      <c r="P133" s="301">
        <v>468.52734273999999</v>
      </c>
      <c r="Q133" s="300">
        <v>99.021982109999982</v>
      </c>
      <c r="R133" s="300">
        <v>125.03433487999999</v>
      </c>
      <c r="S133" s="323">
        <v>224.05631698999997</v>
      </c>
      <c r="T133" s="300">
        <v>144.85076194000004</v>
      </c>
      <c r="U133" s="323">
        <v>368.90707893000001</v>
      </c>
      <c r="V133" s="300">
        <v>180.95631073999996</v>
      </c>
      <c r="W133" s="323">
        <v>549.86338966999995</v>
      </c>
      <c r="X133" s="298">
        <v>121.79319593000001</v>
      </c>
      <c r="Y133" s="298">
        <v>143.26128012000001</v>
      </c>
      <c r="Z133" s="301">
        <v>265.05447605000001</v>
      </c>
      <c r="AA133" s="298">
        <v>160.36915409999997</v>
      </c>
      <c r="AB133" s="301">
        <v>425.42363015000001</v>
      </c>
      <c r="AC133" s="301">
        <v>200.87369624999999</v>
      </c>
      <c r="AD133" s="301">
        <v>626.29732639999997</v>
      </c>
      <c r="AE133" s="300">
        <v>149.02942445000002</v>
      </c>
      <c r="AF133" s="300">
        <v>152.45298362999998</v>
      </c>
      <c r="AG133" s="323">
        <v>301.48240808000003</v>
      </c>
      <c r="AH133" s="298">
        <v>164.16977624999998</v>
      </c>
      <c r="AI133"/>
      <c r="AJ133" s="39">
        <v>0.57642316985222353</v>
      </c>
      <c r="AK133" s="39">
        <v>0.42544226558767767</v>
      </c>
      <c r="AL133" s="39">
        <v>0.49439605584695662</v>
      </c>
      <c r="AM133" s="39">
        <v>0.36635862175256106</v>
      </c>
      <c r="AN133" s="39">
        <v>0.44526693954900903</v>
      </c>
      <c r="AO133" s="124">
        <v>0.34075731043303042</v>
      </c>
      <c r="AP133" s="124">
        <v>0.41099729517656725</v>
      </c>
      <c r="AQ133" s="124">
        <v>0.22996119987483488</v>
      </c>
      <c r="AR133" s="44">
        <v>0.34499633646400518</v>
      </c>
      <c r="AS133" s="44">
        <v>0.2895754165029038</v>
      </c>
      <c r="AT133" s="44">
        <v>0.37062069496223538</v>
      </c>
      <c r="AU133" s="44">
        <v>0.31897534960667245</v>
      </c>
      <c r="AV133" s="44">
        <v>0.37597596100423553</v>
      </c>
      <c r="AW133" s="44">
        <v>0.33673591542671466</v>
      </c>
      <c r="AX133" s="44">
        <v>0.34793881543559863</v>
      </c>
      <c r="AY133" s="160">
        <v>0.22996119987483488</v>
      </c>
      <c r="AZ133" s="160">
        <v>0.14577552043999023</v>
      </c>
      <c r="BA133" s="160">
        <v>0.18298149148738285</v>
      </c>
      <c r="BB133" s="160">
        <v>0.1071336591686549</v>
      </c>
      <c r="BC133" s="160">
        <v>0.15319996402325473</v>
      </c>
      <c r="BD133" s="160">
        <v>0.11006737166860985</v>
      </c>
      <c r="BE133" s="160">
        <v>0.13900532053219944</v>
      </c>
      <c r="BF133" s="160">
        <v>0.10159303678368302</v>
      </c>
    </row>
    <row r="134" spans="1:229">
      <c r="B134" s="21" t="s">
        <v>118</v>
      </c>
      <c r="C134" s="298">
        <v>149.54172098999993</v>
      </c>
      <c r="D134" s="298">
        <v>132.73436128000003</v>
      </c>
      <c r="E134" s="298">
        <v>282.27608226999996</v>
      </c>
      <c r="F134" s="298">
        <v>116.00986767000001</v>
      </c>
      <c r="G134" s="298">
        <v>398.28594993999997</v>
      </c>
      <c r="H134" s="298">
        <v>126.37722133000004</v>
      </c>
      <c r="I134" s="298">
        <v>524.66317127000002</v>
      </c>
      <c r="J134" s="298">
        <v>133.27915698000001</v>
      </c>
      <c r="K134" s="298">
        <v>123.35932409999999</v>
      </c>
      <c r="L134" s="298">
        <v>256.63848108000002</v>
      </c>
      <c r="M134" s="298">
        <v>116.80420565999999</v>
      </c>
      <c r="N134" s="298">
        <v>373.44268674</v>
      </c>
      <c r="O134" s="298">
        <v>135.39215704999984</v>
      </c>
      <c r="P134" s="298">
        <v>508.83484378999981</v>
      </c>
      <c r="Q134" s="300">
        <v>133.27915698000001</v>
      </c>
      <c r="R134" s="300">
        <v>123.35932409999999</v>
      </c>
      <c r="S134" s="323">
        <v>256.63848108000002</v>
      </c>
      <c r="T134" s="300">
        <v>116.80420565999999</v>
      </c>
      <c r="U134" s="323">
        <v>373.44268674</v>
      </c>
      <c r="V134" s="300">
        <v>135.39215704999984</v>
      </c>
      <c r="W134" s="323">
        <v>508.83484378999981</v>
      </c>
      <c r="X134" s="298">
        <v>133.17863367000012</v>
      </c>
      <c r="Y134" s="298">
        <v>130.4422476</v>
      </c>
      <c r="Z134" s="298">
        <v>263.62088127000015</v>
      </c>
      <c r="AA134" s="298">
        <v>118.13898310999996</v>
      </c>
      <c r="AB134" s="298">
        <v>381.75986438000012</v>
      </c>
      <c r="AC134" s="298">
        <v>134.64118951999998</v>
      </c>
      <c r="AD134" s="298">
        <v>516.40105390000008</v>
      </c>
      <c r="AE134" s="300">
        <v>133.1786336700001</v>
      </c>
      <c r="AF134" s="300">
        <v>130.4422476</v>
      </c>
      <c r="AG134" s="323">
        <v>263.6208812700001</v>
      </c>
      <c r="AH134" s="298">
        <v>128.66633113000003</v>
      </c>
      <c r="AI134"/>
      <c r="AJ134" s="39">
        <v>-0.10874934367705599</v>
      </c>
      <c r="AK134" s="39">
        <v>-7.0630069633767348E-2</v>
      </c>
      <c r="AL134" s="39">
        <v>-9.0824560776911006E-2</v>
      </c>
      <c r="AM134" s="39">
        <v>6.8471588318637739E-3</v>
      </c>
      <c r="AN134" s="39">
        <v>-6.2375444586339278E-2</v>
      </c>
      <c r="AO134" s="124">
        <v>7.1333549077327182E-2</v>
      </c>
      <c r="AP134" s="124">
        <v>-3.0168550694507777E-2</v>
      </c>
      <c r="AQ134" s="124">
        <v>-7.5423128625408951E-4</v>
      </c>
      <c r="AR134" s="44">
        <v>5.7417009631621413E-2</v>
      </c>
      <c r="AS134" s="44">
        <v>2.7207144309054583E-2</v>
      </c>
      <c r="AT134" s="44">
        <v>1.1427477653375805E-2</v>
      </c>
      <c r="AU134" s="44">
        <v>2.2271630789199921E-2</v>
      </c>
      <c r="AV134" s="44">
        <v>-5.5466102790763961E-3</v>
      </c>
      <c r="AW134" s="44">
        <v>1.4869677661309895E-2</v>
      </c>
      <c r="AX134" s="44">
        <v>-3.3881580067723044E-2</v>
      </c>
      <c r="AY134" s="160">
        <v>-7.5423128625408951E-4</v>
      </c>
      <c r="AZ134" s="160">
        <v>5.7417009631621413E-2</v>
      </c>
      <c r="BA134" s="160">
        <v>2.7207144309054583E-2</v>
      </c>
      <c r="BB134" s="160">
        <v>1.1427477653375805E-2</v>
      </c>
      <c r="BC134" s="160">
        <v>2.2271630789199921E-2</v>
      </c>
      <c r="BD134" s="160">
        <v>-5.5466102790763961E-3</v>
      </c>
      <c r="BE134" s="160">
        <v>1.4869677661309895E-2</v>
      </c>
      <c r="BF134" s="160">
        <v>-3.3881580067723044E-2</v>
      </c>
    </row>
    <row r="135" spans="1:229" s="262" customFormat="1">
      <c r="B135" s="263" t="s">
        <v>123</v>
      </c>
      <c r="C135" s="298">
        <v>1.7431943000001695</v>
      </c>
      <c r="D135" s="298">
        <v>1.5193258899999762</v>
      </c>
      <c r="E135" s="301">
        <v>3.2625201900001457</v>
      </c>
      <c r="F135" s="298">
        <v>1.5582158499995273</v>
      </c>
      <c r="G135" s="301">
        <v>4.820736039999673</v>
      </c>
      <c r="H135" s="298">
        <v>1.5704522199996802</v>
      </c>
      <c r="I135" s="301">
        <v>6.3911882599993532</v>
      </c>
      <c r="J135" s="298">
        <v>1.883319620000151</v>
      </c>
      <c r="K135" s="298">
        <v>1.5640912500001605</v>
      </c>
      <c r="L135" s="301">
        <v>3.4474108700003114</v>
      </c>
      <c r="M135" s="298">
        <v>1.6746214399999531</v>
      </c>
      <c r="N135" s="301">
        <v>5.1220323100002645</v>
      </c>
      <c r="O135" s="298">
        <v>1.6165310699998372</v>
      </c>
      <c r="P135" s="301">
        <v>6.7385633800001017</v>
      </c>
      <c r="Q135" s="300">
        <v>1.883319620000151</v>
      </c>
      <c r="R135" s="300">
        <v>1.5640912500001889</v>
      </c>
      <c r="S135" s="299">
        <v>3.4474108700003399</v>
      </c>
      <c r="T135" s="300">
        <v>1.6746214399998962</v>
      </c>
      <c r="U135" s="299">
        <v>5.1220323100002361</v>
      </c>
      <c r="V135" s="300">
        <v>1.6165310700002351</v>
      </c>
      <c r="W135" s="299">
        <v>6.7385633800004712</v>
      </c>
      <c r="X135" s="298">
        <v>1.6575753799998552</v>
      </c>
      <c r="Y135" s="298">
        <v>1.3760856299997499</v>
      </c>
      <c r="Z135" s="301">
        <v>3.0336610099996051</v>
      </c>
      <c r="AA135" s="298">
        <v>1.3529044600002749</v>
      </c>
      <c r="AB135" s="301">
        <v>4.38656546999988</v>
      </c>
      <c r="AC135" s="301">
        <v>1.2505696099997863</v>
      </c>
      <c r="AD135" s="301">
        <v>5.6371350799996662</v>
      </c>
      <c r="AE135" s="300">
        <v>1.6575753799998552</v>
      </c>
      <c r="AF135" s="300">
        <v>1.3760856299997499</v>
      </c>
      <c r="AG135" s="299">
        <v>3.0336610099996051</v>
      </c>
      <c r="AH135" s="298">
        <v>1.3372204100001568</v>
      </c>
      <c r="AJ135" s="122">
        <v>8.0384223376572445E-2</v>
      </c>
      <c r="AK135" s="122">
        <v>2.9463961810184763E-2</v>
      </c>
      <c r="AL135" s="122">
        <v>5.6671122087418396E-2</v>
      </c>
      <c r="AM135" s="122">
        <v>7.4704406325003705E-2</v>
      </c>
      <c r="AN135" s="122">
        <v>6.2500055489578696E-2</v>
      </c>
      <c r="AO135" s="122">
        <v>2.9341134619279518E-2</v>
      </c>
      <c r="AP135" s="122">
        <v>5.4352196472582638E-2</v>
      </c>
      <c r="AQ135" s="122">
        <v>-0.11986507101767341</v>
      </c>
      <c r="AR135" s="122">
        <v>-0.12020118391455183</v>
      </c>
      <c r="AS135" s="122">
        <v>-0.12001756553046691</v>
      </c>
      <c r="AT135" s="122">
        <v>-0.1921132575489343</v>
      </c>
      <c r="AU135" s="122">
        <v>-0.14358887166027007</v>
      </c>
      <c r="AV135" s="122">
        <v>-0.22638690142843204</v>
      </c>
      <c r="AW135" s="122">
        <v>-0.16345150114183815</v>
      </c>
      <c r="AX135" s="122">
        <v>-0.19326721056859097</v>
      </c>
      <c r="AY135" s="150">
        <v>-0.11986507101767341</v>
      </c>
      <c r="AZ135" s="150">
        <v>-0.12020118391456781</v>
      </c>
      <c r="BA135" s="150">
        <v>-0.12001756553047417</v>
      </c>
      <c r="BB135" s="150">
        <v>-0.19211325754890687</v>
      </c>
      <c r="BC135" s="150">
        <v>-0.14358887166026529</v>
      </c>
      <c r="BD135" s="150">
        <v>-0.22638690142862247</v>
      </c>
      <c r="BE135" s="150">
        <v>-0.16345150114188403</v>
      </c>
      <c r="BF135" s="150">
        <v>-0.19326721056856333</v>
      </c>
    </row>
    <row r="136" spans="1:229">
      <c r="B136" s="14" t="s">
        <v>157</v>
      </c>
      <c r="C136" s="297">
        <v>178.14057579999985</v>
      </c>
      <c r="D136" s="297">
        <v>176.16921032000016</v>
      </c>
      <c r="E136" s="297">
        <v>354.30978612000001</v>
      </c>
      <c r="F136" s="297">
        <v>176.9130189799998</v>
      </c>
      <c r="G136" s="297">
        <v>531.22280509999985</v>
      </c>
      <c r="H136" s="297">
        <v>208.85005208468979</v>
      </c>
      <c r="I136" s="297">
        <v>740.07285718468961</v>
      </c>
      <c r="J136" s="297">
        <v>207.14911603000004</v>
      </c>
      <c r="K136" s="297">
        <v>202.25852308999993</v>
      </c>
      <c r="L136" s="297">
        <v>409.40763912</v>
      </c>
      <c r="M136" s="297">
        <v>205.77024661999997</v>
      </c>
      <c r="N136" s="297">
        <v>615.17788573999997</v>
      </c>
      <c r="O136" s="297">
        <v>243.68147202999987</v>
      </c>
      <c r="P136" s="297">
        <v>858.85935776999986</v>
      </c>
      <c r="Q136" s="304">
        <v>207.14911603000004</v>
      </c>
      <c r="R136" s="304">
        <v>217.44666360999997</v>
      </c>
      <c r="S136" s="304">
        <v>424.59577964000005</v>
      </c>
      <c r="T136" s="304">
        <v>228.49013336000002</v>
      </c>
      <c r="U136" s="304">
        <v>653.08591300000012</v>
      </c>
      <c r="V136" s="304">
        <v>271.41741329000007</v>
      </c>
      <c r="W136" s="304">
        <v>924.50332629000013</v>
      </c>
      <c r="X136" s="297">
        <v>224.39881672999974</v>
      </c>
      <c r="Y136" s="297">
        <v>236.22900939999997</v>
      </c>
      <c r="Z136" s="297">
        <v>460.62782612999968</v>
      </c>
      <c r="AA136" s="297">
        <v>241.81617745999995</v>
      </c>
      <c r="AB136" s="297">
        <v>702.44400358999962</v>
      </c>
      <c r="AC136" s="297">
        <v>283.31594485270989</v>
      </c>
      <c r="AD136" s="297">
        <v>985.75994844270951</v>
      </c>
      <c r="AE136" s="304">
        <v>247.54930584999977</v>
      </c>
      <c r="AF136" s="304">
        <v>243.99785550999999</v>
      </c>
      <c r="AG136" s="304">
        <v>491.54716135999979</v>
      </c>
      <c r="AH136" s="297">
        <v>265.01993211627962</v>
      </c>
      <c r="AI136"/>
      <c r="AJ136" s="52">
        <v>0.1628407233990776</v>
      </c>
      <c r="AK136" s="52">
        <v>0.14809235236174464</v>
      </c>
      <c r="AL136" s="52">
        <v>0.15550756755372</v>
      </c>
      <c r="AM136" s="52">
        <v>0.1631153422533731</v>
      </c>
      <c r="AN136" s="52">
        <v>0.15804118316079452</v>
      </c>
      <c r="AO136" s="126">
        <v>0.16677716666877224</v>
      </c>
      <c r="AP136" s="126">
        <v>0.16050649531613123</v>
      </c>
      <c r="AQ136" s="126">
        <v>8.3271901085503697E-2</v>
      </c>
      <c r="AR136" s="233">
        <v>0.16795577160861613</v>
      </c>
      <c r="AS136" s="233">
        <v>0.1251080393128344</v>
      </c>
      <c r="AT136" s="233">
        <v>0.17517562151036697</v>
      </c>
      <c r="AU136" s="233">
        <v>0.14185509569321872</v>
      </c>
      <c r="AV136" s="233">
        <v>0.16264869254331565</v>
      </c>
      <c r="AW136" s="233">
        <v>0.14775479771473046</v>
      </c>
      <c r="AX136" s="233">
        <v>0.18102196784377803</v>
      </c>
      <c r="AY136" s="163">
        <v>8.3271901085503697E-2</v>
      </c>
      <c r="AZ136" s="163">
        <v>8.6376794558167824E-2</v>
      </c>
      <c r="BA136" s="163">
        <v>8.4861998676835512E-2</v>
      </c>
      <c r="BB136" s="163">
        <v>5.8322186188249733E-2</v>
      </c>
      <c r="BC136" s="163">
        <v>7.5576719092392206E-2</v>
      </c>
      <c r="BD136" s="163">
        <v>4.3838497384825682E-2</v>
      </c>
      <c r="BE136" s="163">
        <v>6.6258952683848196E-2</v>
      </c>
      <c r="BF136" s="163">
        <v>7.0574329450416709E-2</v>
      </c>
    </row>
    <row r="137" spans="1:229">
      <c r="B137" s="193" t="s">
        <v>8</v>
      </c>
      <c r="C137" s="298">
        <v>90.74372762999981</v>
      </c>
      <c r="D137" s="298">
        <v>88.911335220000112</v>
      </c>
      <c r="E137" s="322">
        <v>179.65506284999992</v>
      </c>
      <c r="F137" s="298">
        <v>82.486352719999886</v>
      </c>
      <c r="G137" s="322">
        <v>262.14141556999982</v>
      </c>
      <c r="H137" s="298">
        <v>92.63986424999986</v>
      </c>
      <c r="I137" s="322">
        <v>354.78127981999967</v>
      </c>
      <c r="J137" s="298">
        <v>94.468253819999987</v>
      </c>
      <c r="K137" s="298">
        <v>91.826401059999952</v>
      </c>
      <c r="L137" s="322">
        <v>186.29465487999994</v>
      </c>
      <c r="M137" s="298">
        <v>88.161041879999956</v>
      </c>
      <c r="N137" s="322">
        <v>274.45569675999991</v>
      </c>
      <c r="O137" s="298">
        <v>97.931405229999967</v>
      </c>
      <c r="P137" s="322">
        <v>372.38710198999991</v>
      </c>
      <c r="Q137" s="300">
        <v>94.468253820000029</v>
      </c>
      <c r="R137" s="300">
        <v>94.251305479999914</v>
      </c>
      <c r="S137" s="323">
        <v>188.71955929999996</v>
      </c>
      <c r="T137" s="300">
        <v>91.813286610000006</v>
      </c>
      <c r="U137" s="323">
        <v>280.53284590999999</v>
      </c>
      <c r="V137" s="300">
        <v>101.83438255000006</v>
      </c>
      <c r="W137" s="323">
        <v>382.36722846000004</v>
      </c>
      <c r="X137" s="298">
        <v>98.080697939999666</v>
      </c>
      <c r="Y137" s="298">
        <v>93.750634119999958</v>
      </c>
      <c r="Z137" s="322">
        <v>191.83133205999962</v>
      </c>
      <c r="AA137" s="298">
        <v>91.573019899999935</v>
      </c>
      <c r="AB137" s="322">
        <v>283.40435195999953</v>
      </c>
      <c r="AC137" s="322">
        <v>98.798742070000017</v>
      </c>
      <c r="AD137" s="322">
        <v>382.20309402999953</v>
      </c>
      <c r="AE137" s="300">
        <v>102.09072692999968</v>
      </c>
      <c r="AF137" s="300">
        <v>95.03623512999998</v>
      </c>
      <c r="AG137" s="323">
        <v>197.12696205999964</v>
      </c>
      <c r="AH137" s="298">
        <v>102.25067397999973</v>
      </c>
      <c r="AI137"/>
      <c r="AJ137" s="39">
        <v>4.1044447779207724E-2</v>
      </c>
      <c r="AK137" s="39">
        <v>3.2786211485710683E-2</v>
      </c>
      <c r="AL137" s="39">
        <v>3.6957444586705787E-2</v>
      </c>
      <c r="AM137" s="39">
        <v>6.8795491288878005E-2</v>
      </c>
      <c r="AN137" s="39">
        <v>4.6975717908686564E-2</v>
      </c>
      <c r="AO137" s="124">
        <v>5.7119481152522474E-2</v>
      </c>
      <c r="AP137" s="124">
        <v>4.9624439539010211E-2</v>
      </c>
      <c r="AQ137" s="124">
        <v>3.8239768111759942E-2</v>
      </c>
      <c r="AR137" s="44">
        <v>2.0955117894065126E-2</v>
      </c>
      <c r="AS137" s="44">
        <v>2.9720000198428062E-2</v>
      </c>
      <c r="AT137" s="44">
        <v>3.8701652648844349E-2</v>
      </c>
      <c r="AU137" s="44">
        <v>3.2605099131262881E-2</v>
      </c>
      <c r="AV137" s="44">
        <v>8.8565750482497204E-3</v>
      </c>
      <c r="AW137" s="44">
        <v>2.6359645614855983E-2</v>
      </c>
      <c r="AX137" s="44">
        <v>4.2515766379955931E-2</v>
      </c>
      <c r="AY137" s="160">
        <v>3.823976811175947E-2</v>
      </c>
      <c r="AZ137" s="160">
        <v>-5.3120893917612414E-3</v>
      </c>
      <c r="BA137" s="160">
        <v>1.6488872544753064E-2</v>
      </c>
      <c r="BB137" s="160">
        <v>-2.6169056666129867E-3</v>
      </c>
      <c r="BC137" s="160">
        <v>1.0235899616976652E-2</v>
      </c>
      <c r="BD137" s="160">
        <v>-2.9809583011018499E-2</v>
      </c>
      <c r="BE137" s="160">
        <v>-4.2925862308221317E-4</v>
      </c>
      <c r="BF137" s="160">
        <v>1.5667147723389895E-3</v>
      </c>
    </row>
    <row r="138" spans="1:229">
      <c r="B138" s="193" t="s">
        <v>9</v>
      </c>
      <c r="C138" s="298">
        <v>77.174286520000052</v>
      </c>
      <c r="D138" s="298">
        <v>80.234491980000058</v>
      </c>
      <c r="E138" s="322">
        <v>157.4087785000001</v>
      </c>
      <c r="F138" s="298">
        <v>90.328250779999919</v>
      </c>
      <c r="G138" s="322">
        <v>247.73702928</v>
      </c>
      <c r="H138" s="298">
        <v>111.35493964938993</v>
      </c>
      <c r="I138" s="322">
        <v>359.09196892938996</v>
      </c>
      <c r="J138" s="298">
        <v>106.52954154000008</v>
      </c>
      <c r="K138" s="298">
        <v>103.99271659999997</v>
      </c>
      <c r="L138" s="322">
        <v>210.52225814000005</v>
      </c>
      <c r="M138" s="298">
        <v>113.72707009</v>
      </c>
      <c r="N138" s="322">
        <v>324.24932823000006</v>
      </c>
      <c r="O138" s="298">
        <v>139.39284644999989</v>
      </c>
      <c r="P138" s="322">
        <v>463.64217467999993</v>
      </c>
      <c r="Q138" s="300">
        <v>106.52954154000003</v>
      </c>
      <c r="R138" s="300">
        <v>116.74035108000004</v>
      </c>
      <c r="S138" s="323">
        <v>223.26989262000006</v>
      </c>
      <c r="T138" s="300">
        <v>132.33540118000002</v>
      </c>
      <c r="U138" s="323">
        <v>355.60529380000008</v>
      </c>
      <c r="V138" s="300">
        <v>162.60831499999998</v>
      </c>
      <c r="W138" s="323">
        <v>518.21360880000009</v>
      </c>
      <c r="X138" s="298">
        <v>121.12513927000006</v>
      </c>
      <c r="Y138" s="298">
        <v>138.54221895000001</v>
      </c>
      <c r="Z138" s="322">
        <v>259.6673582200001</v>
      </c>
      <c r="AA138" s="298">
        <v>144.49434930000004</v>
      </c>
      <c r="AB138" s="322">
        <v>404.16170752000016</v>
      </c>
      <c r="AC138" s="322">
        <v>176.80204019750994</v>
      </c>
      <c r="AD138" s="322">
        <v>580.96374771751016</v>
      </c>
      <c r="AE138" s="300">
        <v>140.09087818000009</v>
      </c>
      <c r="AF138" s="300">
        <v>144.68867933999999</v>
      </c>
      <c r="AG138" s="323">
        <v>284.77955752000008</v>
      </c>
      <c r="AH138" s="298">
        <v>155.13822841964989</v>
      </c>
      <c r="AI138"/>
      <c r="AJ138" s="39">
        <v>0.38037611157431933</v>
      </c>
      <c r="AK138" s="39">
        <v>0.29610986539208212</v>
      </c>
      <c r="AL138" s="39">
        <v>0.33742387270986873</v>
      </c>
      <c r="AM138" s="39">
        <v>0.25904209489220997</v>
      </c>
      <c r="AN138" s="39">
        <v>0.30884482296557897</v>
      </c>
      <c r="AO138" s="124">
        <v>0.25178862194070228</v>
      </c>
      <c r="AP138" s="124">
        <v>0.29115161239144333</v>
      </c>
      <c r="AQ138" s="124">
        <v>0.13700986148071964</v>
      </c>
      <c r="AR138" s="44">
        <v>0.33223002032817411</v>
      </c>
      <c r="AS138" s="44">
        <v>0.23344372473583253</v>
      </c>
      <c r="AT138" s="44">
        <v>0.27053611058169169</v>
      </c>
      <c r="AU138" s="44">
        <v>0.24645349221299168</v>
      </c>
      <c r="AV138" s="44">
        <v>0.26837240719471711</v>
      </c>
      <c r="AW138" s="44">
        <v>0.25304335853071203</v>
      </c>
      <c r="AX138" s="44">
        <v>0.28080949466511002</v>
      </c>
      <c r="AY138" s="160">
        <v>0.13700986148072025</v>
      </c>
      <c r="AZ138" s="160">
        <v>0.18675520219276662</v>
      </c>
      <c r="BA138" s="160">
        <v>0.16302003451019539</v>
      </c>
      <c r="BB138" s="160">
        <v>9.187978433270215E-2</v>
      </c>
      <c r="BC138" s="160">
        <v>0.13654581235595786</v>
      </c>
      <c r="BD138" s="160">
        <v>8.7287819183846566E-2</v>
      </c>
      <c r="BE138" s="160">
        <v>0.12108933044583151</v>
      </c>
      <c r="BF138" s="160">
        <v>0.10741134922657669</v>
      </c>
    </row>
    <row r="139" spans="1:229">
      <c r="B139" s="193" t="s">
        <v>41</v>
      </c>
      <c r="C139" s="298">
        <v>1.5353799799999999</v>
      </c>
      <c r="D139" s="298">
        <v>1.1284796899999998</v>
      </c>
      <c r="E139" s="322">
        <v>2.6638596699999999</v>
      </c>
      <c r="F139" s="298">
        <v>-1.0147594200000005</v>
      </c>
      <c r="G139" s="322">
        <v>1.6491002499999994</v>
      </c>
      <c r="H139" s="298">
        <v>-1.3623625199999996</v>
      </c>
      <c r="I139" s="322">
        <v>0.2867377299999998</v>
      </c>
      <c r="J139" s="298">
        <v>1.4333833899999999</v>
      </c>
      <c r="K139" s="298">
        <v>1.7082020099999997</v>
      </c>
      <c r="L139" s="322">
        <v>3.1415853999999994</v>
      </c>
      <c r="M139" s="298">
        <v>-0.58683255000000012</v>
      </c>
      <c r="N139" s="322">
        <v>2.5547528499999994</v>
      </c>
      <c r="O139" s="298">
        <v>-0.29347409000000024</v>
      </c>
      <c r="P139" s="322">
        <v>2.2612787599999993</v>
      </c>
      <c r="Q139" s="300">
        <v>1.4333833900000001</v>
      </c>
      <c r="R139" s="300">
        <v>1.63130204</v>
      </c>
      <c r="S139" s="323">
        <v>3.0646854299999999</v>
      </c>
      <c r="T139" s="300">
        <v>-0.58683255000000001</v>
      </c>
      <c r="U139" s="323">
        <v>2.4778528799999999</v>
      </c>
      <c r="V139" s="300">
        <v>-0.17344993</v>
      </c>
      <c r="W139" s="323">
        <v>2.3044029500000001</v>
      </c>
      <c r="X139" s="298">
        <v>-8.19078899999999E-2</v>
      </c>
      <c r="Y139" s="298">
        <v>-8.9921800000000232E-3</v>
      </c>
      <c r="Z139" s="322">
        <v>-9.0900069999999916E-2</v>
      </c>
      <c r="AA139" s="298">
        <v>4.4605069999999788E-2</v>
      </c>
      <c r="AB139" s="322">
        <v>-4.6295000000000128E-2</v>
      </c>
      <c r="AC139" s="322">
        <v>0.18047081000000009</v>
      </c>
      <c r="AD139" s="322">
        <v>0.13417580999999995</v>
      </c>
      <c r="AE139" s="300">
        <v>-8.1907890000000066E-2</v>
      </c>
      <c r="AF139" s="300">
        <v>-8.9921800000000232E-3</v>
      </c>
      <c r="AG139" s="323">
        <v>-9.0900070000000083E-2</v>
      </c>
      <c r="AH139" s="298">
        <v>0.70634071999999992</v>
      </c>
      <c r="AI139"/>
      <c r="AJ139" s="39">
        <v>-6.6430845346830664E-2</v>
      </c>
      <c r="AK139" s="39">
        <v>0.51371976397732066</v>
      </c>
      <c r="AL139" s="39">
        <v>0.17933592200072593</v>
      </c>
      <c r="AM139" s="39">
        <v>0.4217027815321982</v>
      </c>
      <c r="AN139" s="39">
        <v>0.5491798330635147</v>
      </c>
      <c r="AO139" s="124">
        <v>0.78458443645381537</v>
      </c>
      <c r="AP139" s="124" t="s">
        <v>135</v>
      </c>
      <c r="AQ139" s="124">
        <v>-1.057143043913743</v>
      </c>
      <c r="AR139" s="44">
        <v>-1.0052641197863947</v>
      </c>
      <c r="AS139" s="44">
        <v>-1.0289344577422597</v>
      </c>
      <c r="AT139" s="44">
        <v>1.0760098770935589</v>
      </c>
      <c r="AU139" s="44">
        <v>-1.0181211266678889</v>
      </c>
      <c r="AV139" s="44" t="s">
        <v>135</v>
      </c>
      <c r="AW139" s="44">
        <v>-0.94066374638392658</v>
      </c>
      <c r="AX139" s="44" t="s">
        <v>135</v>
      </c>
      <c r="AY139" s="160">
        <v>-1.057143043913743</v>
      </c>
      <c r="AZ139" s="160">
        <v>-1.0055122716575529</v>
      </c>
      <c r="BA139" s="160">
        <v>-1.0296604894943491</v>
      </c>
      <c r="BB139" s="160">
        <v>1.0760098770935589</v>
      </c>
      <c r="BC139" s="160">
        <v>-1.0186835144143023</v>
      </c>
      <c r="BD139" s="160" t="s">
        <v>135</v>
      </c>
      <c r="BE139" s="160">
        <v>-0.94177415455921032</v>
      </c>
      <c r="BF139" s="160" t="s">
        <v>135</v>
      </c>
    </row>
    <row r="140" spans="1:229">
      <c r="B140" s="21" t="s">
        <v>10</v>
      </c>
      <c r="C140" s="298">
        <v>8.6871816699999993</v>
      </c>
      <c r="D140" s="298">
        <v>5.8949034299999985</v>
      </c>
      <c r="E140" s="301">
        <v>14.582085099999997</v>
      </c>
      <c r="F140" s="298">
        <v>5.113174899999998</v>
      </c>
      <c r="G140" s="301">
        <v>19.695259999999994</v>
      </c>
      <c r="H140" s="298">
        <v>6.2176107052999905</v>
      </c>
      <c r="I140" s="301">
        <v>25.912870705299984</v>
      </c>
      <c r="J140" s="298">
        <v>4.7179372800000001</v>
      </c>
      <c r="K140" s="298">
        <v>4.7312034200000008</v>
      </c>
      <c r="L140" s="301">
        <v>9.4491407000000009</v>
      </c>
      <c r="M140" s="298">
        <v>4.4689671999999998</v>
      </c>
      <c r="N140" s="301">
        <v>13.918107900000001</v>
      </c>
      <c r="O140" s="298">
        <v>6.6506944399999979</v>
      </c>
      <c r="P140" s="322">
        <v>20.568802339999998</v>
      </c>
      <c r="Q140" s="300">
        <v>4.7179372800000001</v>
      </c>
      <c r="R140" s="300">
        <v>4.8237050099999994</v>
      </c>
      <c r="S140" s="323">
        <v>9.5416422899999986</v>
      </c>
      <c r="T140" s="300">
        <v>4.9282781200000008</v>
      </c>
      <c r="U140" s="323">
        <v>14.46992041</v>
      </c>
      <c r="V140" s="300">
        <v>7.14816567</v>
      </c>
      <c r="W140" s="323">
        <v>21.618086080000001</v>
      </c>
      <c r="X140" s="298">
        <v>5.2748874100000016</v>
      </c>
      <c r="Y140" s="298">
        <v>3.945148510000001</v>
      </c>
      <c r="Z140" s="322">
        <v>9.2200359200000026</v>
      </c>
      <c r="AA140" s="298">
        <v>5.7042031900000003</v>
      </c>
      <c r="AB140" s="322">
        <v>14.924239110000002</v>
      </c>
      <c r="AC140" s="322">
        <v>7.5346917752000007</v>
      </c>
      <c r="AD140" s="322">
        <v>22.458930885200004</v>
      </c>
      <c r="AE140" s="300">
        <v>5.449608630000002</v>
      </c>
      <c r="AF140" s="300">
        <v>4.2819332200000018</v>
      </c>
      <c r="AG140" s="323">
        <v>9.7315418500000028</v>
      </c>
      <c r="AH140" s="298">
        <v>6.9246889966299987</v>
      </c>
      <c r="AI140" s="110"/>
      <c r="AJ140" s="53">
        <v>-0.4569081827432302</v>
      </c>
      <c r="AK140" s="53">
        <v>-0.19740781572057034</v>
      </c>
      <c r="AL140" s="53">
        <v>-0.35200345936809796</v>
      </c>
      <c r="AM140" s="53">
        <v>-0.1259897642069702</v>
      </c>
      <c r="AN140" s="53">
        <v>-0.29332702893995788</v>
      </c>
      <c r="AO140" s="122">
        <v>6.9654366480493848E-2</v>
      </c>
      <c r="AP140" s="122">
        <v>-0.20623220121292693</v>
      </c>
      <c r="AQ140" s="122">
        <v>0.11804949853000196</v>
      </c>
      <c r="AR140" s="235">
        <v>-0.16614269990530225</v>
      </c>
      <c r="AS140" s="235">
        <v>-2.4246096790578885E-2</v>
      </c>
      <c r="AT140" s="235">
        <v>0.27640301096861947</v>
      </c>
      <c r="AU140" s="235">
        <v>7.2289367005122965E-2</v>
      </c>
      <c r="AV140" s="235">
        <v>0.13291804986307612</v>
      </c>
      <c r="AW140" s="235">
        <v>9.1892980152971163E-2</v>
      </c>
      <c r="AX140" s="235">
        <v>0.31276527030744655</v>
      </c>
      <c r="AY140" s="150">
        <v>0.11804949853000196</v>
      </c>
      <c r="AZ140" s="150">
        <v>-0.18213313172730655</v>
      </c>
      <c r="BA140" s="150">
        <v>-3.3705557201306073E-2</v>
      </c>
      <c r="BB140" s="150">
        <v>0.15744344192977475</v>
      </c>
      <c r="BC140" s="150">
        <v>3.1397456732797729E-2</v>
      </c>
      <c r="BD140" s="150">
        <v>5.4073467662089127E-2</v>
      </c>
      <c r="BE140" s="150">
        <v>3.8895432374927576E-2</v>
      </c>
      <c r="BF140" s="150">
        <v>0.27067638554990991</v>
      </c>
    </row>
    <row r="141" spans="1:229">
      <c r="B141" s="14" t="s">
        <v>158</v>
      </c>
      <c r="C141" s="297">
        <v>35.958680209999969</v>
      </c>
      <c r="D141" s="297">
        <v>32.80812971999999</v>
      </c>
      <c r="E141" s="297">
        <v>68.766809929999965</v>
      </c>
      <c r="F141" s="297">
        <v>26.287609640000007</v>
      </c>
      <c r="G141" s="297">
        <v>95.054419569999965</v>
      </c>
      <c r="H141" s="297">
        <v>27.981116005309968</v>
      </c>
      <c r="I141" s="297">
        <v>123.03553557530994</v>
      </c>
      <c r="J141" s="297">
        <v>27.03534268000001</v>
      </c>
      <c r="K141" s="297">
        <v>29.179145300000002</v>
      </c>
      <c r="L141" s="297">
        <v>56.214487980000015</v>
      </c>
      <c r="M141" s="297">
        <v>29.713346780000002</v>
      </c>
      <c r="N141" s="297">
        <v>85.927834760000025</v>
      </c>
      <c r="O141" s="297">
        <v>39.313557380000042</v>
      </c>
      <c r="P141" s="297">
        <v>125.24139214000007</v>
      </c>
      <c r="Q141" s="304">
        <v>27.035342679999978</v>
      </c>
      <c r="R141" s="304">
        <v>32.511086619999993</v>
      </c>
      <c r="S141" s="304">
        <v>59.546429299999971</v>
      </c>
      <c r="T141" s="304">
        <v>34.83945568</v>
      </c>
      <c r="U141" s="304">
        <v>94.385884979999972</v>
      </c>
      <c r="V141" s="304">
        <v>46.547585570000003</v>
      </c>
      <c r="W141" s="304">
        <v>140.93347054999998</v>
      </c>
      <c r="X141" s="297">
        <v>32.230588250000032</v>
      </c>
      <c r="Y141" s="297">
        <v>38.850603949999964</v>
      </c>
      <c r="Z141" s="297">
        <v>71.081192200000004</v>
      </c>
      <c r="AA141" s="297">
        <v>38.044864209999979</v>
      </c>
      <c r="AB141" s="297">
        <v>109.12605640999999</v>
      </c>
      <c r="AC141" s="297">
        <v>53.449510527290016</v>
      </c>
      <c r="AD141" s="297">
        <v>162.57556693729001</v>
      </c>
      <c r="AE141" s="304">
        <v>36.316327650000005</v>
      </c>
      <c r="AF141" s="304">
        <v>40.273461350000005</v>
      </c>
      <c r="AG141" s="304">
        <v>76.58978900000001</v>
      </c>
      <c r="AH141" s="297">
        <v>29.153395673719952</v>
      </c>
      <c r="AI141" s="120"/>
      <c r="AJ141" s="54">
        <v>-0.24815531265016821</v>
      </c>
      <c r="AK141" s="54">
        <v>-0.11061235282143321</v>
      </c>
      <c r="AL141" s="54">
        <v>-0.18253459718107293</v>
      </c>
      <c r="AM141" s="54">
        <v>0.13031755975207773</v>
      </c>
      <c r="AN141" s="54">
        <v>-9.6014313182765182E-2</v>
      </c>
      <c r="AO141" s="35">
        <v>0.40500319474532465</v>
      </c>
      <c r="AP141" s="35">
        <v>1.7928613504835229E-2</v>
      </c>
      <c r="AQ141" s="35">
        <v>0.19216496093623844</v>
      </c>
      <c r="AR141" s="28">
        <v>0.33145106035713673</v>
      </c>
      <c r="AS141" s="28">
        <v>0.26446392654664513</v>
      </c>
      <c r="AT141" s="28">
        <v>0.28039646599513673</v>
      </c>
      <c r="AU141" s="28">
        <v>0.26997330626092875</v>
      </c>
      <c r="AV141" s="28">
        <v>0.35956942310393281</v>
      </c>
      <c r="AW141" s="28">
        <v>0.29809773078501256</v>
      </c>
      <c r="AX141" s="28">
        <v>-9.547429145293547E-2</v>
      </c>
      <c r="AY141" s="159">
        <v>0.19216496093623986</v>
      </c>
      <c r="AZ141" s="159">
        <v>0.19499555348913072</v>
      </c>
      <c r="BA141" s="159">
        <v>0.19371040439531506</v>
      </c>
      <c r="BB141" s="159">
        <v>9.2005126585260652E-2</v>
      </c>
      <c r="BC141" s="159">
        <v>0.15616923476559452</v>
      </c>
      <c r="BD141" s="159">
        <v>0.1482767553412763</v>
      </c>
      <c r="BE141" s="159">
        <v>0.15356250224187803</v>
      </c>
      <c r="BF141" s="159">
        <v>-0.19723723294142192</v>
      </c>
    </row>
    <row r="142" spans="1:229">
      <c r="B142" s="21" t="s">
        <v>132</v>
      </c>
      <c r="C142" s="298">
        <v>3.5939495200000078</v>
      </c>
      <c r="D142" s="298">
        <v>8.6290212400000019</v>
      </c>
      <c r="E142" s="301">
        <v>12.22297076000001</v>
      </c>
      <c r="F142" s="298">
        <v>9.487496929999983</v>
      </c>
      <c r="G142" s="301">
        <v>21.710467689999994</v>
      </c>
      <c r="H142" s="298">
        <v>10.991729789999999</v>
      </c>
      <c r="I142" s="301">
        <v>32.702197479999995</v>
      </c>
      <c r="J142" s="298">
        <v>9.2541288099999797</v>
      </c>
      <c r="K142" s="298">
        <v>11.979343679999996</v>
      </c>
      <c r="L142" s="301">
        <v>21.233472489999976</v>
      </c>
      <c r="M142" s="298">
        <v>15.262425790000025</v>
      </c>
      <c r="N142" s="301">
        <v>36.495898279999999</v>
      </c>
      <c r="O142" s="298">
        <v>17.103965780000003</v>
      </c>
      <c r="P142" s="301">
        <v>53.599864060000002</v>
      </c>
      <c r="Q142" s="300">
        <v>9.2541288099999797</v>
      </c>
      <c r="R142" s="300">
        <v>15.311284999999991</v>
      </c>
      <c r="S142" s="299">
        <v>24.565413809999971</v>
      </c>
      <c r="T142" s="300">
        <v>20.388534690000025</v>
      </c>
      <c r="U142" s="299">
        <v>44.953948499999996</v>
      </c>
      <c r="V142" s="300">
        <v>24.337993970000007</v>
      </c>
      <c r="W142" s="299">
        <v>69.291942470000009</v>
      </c>
      <c r="X142" s="298">
        <v>12.012964590000006</v>
      </c>
      <c r="Y142" s="298">
        <v>19.461383229999985</v>
      </c>
      <c r="Z142" s="301">
        <v>31.474347819999991</v>
      </c>
      <c r="AA142" s="298">
        <v>21.556175999999994</v>
      </c>
      <c r="AB142" s="301">
        <v>53.030523819999985</v>
      </c>
      <c r="AC142" s="301">
        <v>26.142965958400019</v>
      </c>
      <c r="AD142" s="301">
        <v>79.173489778400011</v>
      </c>
      <c r="AE142" s="300">
        <v>16.098703989999997</v>
      </c>
      <c r="AF142" s="300">
        <v>20.884240630000004</v>
      </c>
      <c r="AG142" s="299">
        <v>36.982944619999998</v>
      </c>
      <c r="AH142" s="298">
        <v>12.165212799239974</v>
      </c>
      <c r="AI142"/>
      <c r="AJ142" s="39" t="s">
        <v>135</v>
      </c>
      <c r="AK142" s="39">
        <v>0.38826216170027567</v>
      </c>
      <c r="AL142" s="39">
        <v>0.73717772110582702</v>
      </c>
      <c r="AM142" s="39">
        <v>0.60868835084830453</v>
      </c>
      <c r="AN142" s="39">
        <v>0.68102773284843998</v>
      </c>
      <c r="AO142" s="124">
        <v>0.55607589585769868</v>
      </c>
      <c r="AP142" s="124">
        <v>0.63902942891775383</v>
      </c>
      <c r="AQ142" s="124">
        <v>0.29811944880417468</v>
      </c>
      <c r="AR142" s="44">
        <v>0.62457842014262932</v>
      </c>
      <c r="AS142" s="44">
        <v>0.4822986600436181</v>
      </c>
      <c r="AT142" s="44">
        <v>0.4123689311645104</v>
      </c>
      <c r="AU142" s="44">
        <v>0.45305435183824683</v>
      </c>
      <c r="AV142" s="44">
        <v>0.52847393959180466</v>
      </c>
      <c r="AW142" s="44">
        <v>0.4771210928776376</v>
      </c>
      <c r="AX142" s="44">
        <v>1.2673658371282742E-2</v>
      </c>
      <c r="AY142" s="160">
        <v>0.29811944880417468</v>
      </c>
      <c r="AZ142" s="160">
        <v>0.27104833003892204</v>
      </c>
      <c r="BA142" s="160">
        <v>0.28124639232364834</v>
      </c>
      <c r="BB142" s="160">
        <v>5.7269506011761707E-2</v>
      </c>
      <c r="BC142" s="160">
        <v>0.17966331300130378</v>
      </c>
      <c r="BD142" s="160">
        <v>7.4162726419642222E-2</v>
      </c>
      <c r="BE142" s="160">
        <v>0.14260745125853883</v>
      </c>
      <c r="BF142" s="160">
        <v>-0.24433589146078979</v>
      </c>
    </row>
    <row r="143" spans="1:229">
      <c r="B143" s="21" t="s">
        <v>118</v>
      </c>
      <c r="C143" s="298">
        <v>32.364833090000019</v>
      </c>
      <c r="D143" s="298">
        <v>24.559797459999992</v>
      </c>
      <c r="E143" s="298">
        <v>56.92463055000001</v>
      </c>
      <c r="F143" s="298">
        <v>16.889911570049996</v>
      </c>
      <c r="G143" s="298">
        <v>73.814542120050007</v>
      </c>
      <c r="H143" s="298">
        <v>17.023511240099996</v>
      </c>
      <c r="I143" s="298">
        <v>90.838053360149999</v>
      </c>
      <c r="J143" s="298">
        <v>17.825089168420014</v>
      </c>
      <c r="K143" s="298">
        <v>17.199801729999965</v>
      </c>
      <c r="L143" s="298">
        <v>35.024890898419983</v>
      </c>
      <c r="M143" s="298">
        <v>14.450920980000008</v>
      </c>
      <c r="N143" s="298">
        <v>49.475811878419989</v>
      </c>
      <c r="O143" s="298">
        <v>22.271328220000015</v>
      </c>
      <c r="P143" s="298">
        <v>71.747140098420005</v>
      </c>
      <c r="Q143" s="300">
        <v>17.825089168420014</v>
      </c>
      <c r="R143" s="300">
        <v>17.199801729999965</v>
      </c>
      <c r="S143" s="300">
        <v>35.024890898419983</v>
      </c>
      <c r="T143" s="300">
        <v>14.450920980000008</v>
      </c>
      <c r="U143" s="300">
        <v>49.475811878419989</v>
      </c>
      <c r="V143" s="300">
        <v>22.271328220000015</v>
      </c>
      <c r="W143" s="300">
        <v>71.747140098420005</v>
      </c>
      <c r="X143" s="298">
        <v>20.367583580000012</v>
      </c>
      <c r="Y143" s="298">
        <v>19.516858050000007</v>
      </c>
      <c r="Z143" s="298">
        <v>39.884441630000019</v>
      </c>
      <c r="AA143" s="298">
        <v>16.627105489999973</v>
      </c>
      <c r="AB143" s="298">
        <v>56.511547119999989</v>
      </c>
      <c r="AC143" s="298">
        <v>27.525809458889938</v>
      </c>
      <c r="AD143" s="298">
        <v>84.037356578889927</v>
      </c>
      <c r="AE143" s="300">
        <v>20.367583580000062</v>
      </c>
      <c r="AF143" s="300">
        <v>19.516858050000014</v>
      </c>
      <c r="AG143" s="300">
        <v>39.884441630000076</v>
      </c>
      <c r="AH143" s="298">
        <v>17.126545394480011</v>
      </c>
      <c r="AI143"/>
      <c r="AJ143" s="39">
        <v>-0.44924513842379271</v>
      </c>
      <c r="AK143" s="39">
        <v>-0.29967656459655628</v>
      </c>
      <c r="AL143" s="39">
        <v>-0.38471465585260656</v>
      </c>
      <c r="AM143" s="39">
        <v>-0.14440517227899069</v>
      </c>
      <c r="AN143" s="39">
        <v>-0.32972812053817463</v>
      </c>
      <c r="AO143" s="124">
        <v>0.30826877639311229</v>
      </c>
      <c r="AP143" s="124">
        <v>-0.21016427098056947</v>
      </c>
      <c r="AQ143" s="124">
        <v>0.14263571910116624</v>
      </c>
      <c r="AR143" s="44">
        <v>0.13471412963782148</v>
      </c>
      <c r="AS143" s="44">
        <v>0.1387456350877386</v>
      </c>
      <c r="AT143" s="44">
        <v>0.15059140611257871</v>
      </c>
      <c r="AU143" s="44">
        <v>0.14220555407699731</v>
      </c>
      <c r="AV143" s="44">
        <v>0.23593030406562432</v>
      </c>
      <c r="AW143" s="44">
        <v>0.17129904360801937</v>
      </c>
      <c r="AX143" s="44">
        <v>-0.15912728050383876</v>
      </c>
      <c r="AY143" s="160">
        <v>0.14263571910116624</v>
      </c>
      <c r="AZ143" s="160">
        <v>0.13471412963782148</v>
      </c>
      <c r="BA143" s="160">
        <v>0.1387456350877386</v>
      </c>
      <c r="BB143" s="160">
        <v>0.15059140611257871</v>
      </c>
      <c r="BC143" s="160">
        <v>0.14220555407699731</v>
      </c>
      <c r="BD143" s="160">
        <v>0.23593030406562432</v>
      </c>
      <c r="BE143" s="160">
        <v>0.17129904360801937</v>
      </c>
      <c r="BF143" s="160">
        <v>-0.15912728050383876</v>
      </c>
    </row>
    <row r="144" spans="1:229" s="262" customFormat="1">
      <c r="B144" s="263" t="s">
        <v>123</v>
      </c>
      <c r="C144" s="298">
        <v>-1.02400000059788E-4</v>
      </c>
      <c r="D144" s="298">
        <v>-0.38068898000000218</v>
      </c>
      <c r="E144" s="301">
        <v>-0.38079138000006196</v>
      </c>
      <c r="F144" s="298">
        <v>-8.9798860049974394E-2</v>
      </c>
      <c r="G144" s="301">
        <v>-0.47059024005003636</v>
      </c>
      <c r="H144" s="298">
        <v>-3.4125024790025549E-2</v>
      </c>
      <c r="I144" s="301">
        <v>-0.50471526484006191</v>
      </c>
      <c r="J144" s="298">
        <v>-4.3875298419983721E-2</v>
      </c>
      <c r="K144" s="298">
        <v>-1.0999995936344931E-7</v>
      </c>
      <c r="L144" s="301">
        <v>-4.3875408419943085E-2</v>
      </c>
      <c r="M144" s="298">
        <v>9.9999688529806008E-9</v>
      </c>
      <c r="N144" s="301">
        <v>-4.3875398419974232E-2</v>
      </c>
      <c r="O144" s="298">
        <v>-6.1736619999976483E-2</v>
      </c>
      <c r="P144" s="301">
        <v>-0.10561201841995072</v>
      </c>
      <c r="Q144" s="300">
        <v>-4.3875298420015696E-2</v>
      </c>
      <c r="R144" s="300">
        <v>-1.0999996646887666E-7</v>
      </c>
      <c r="S144" s="299">
        <v>-4.3875408419982165E-2</v>
      </c>
      <c r="T144" s="300">
        <v>9.999965300266922E-9</v>
      </c>
      <c r="U144" s="299">
        <v>-4.3875398420016865E-2</v>
      </c>
      <c r="V144" s="300">
        <v>-6.1736620000019116E-2</v>
      </c>
      <c r="W144" s="299">
        <v>-0.10561201842003598</v>
      </c>
      <c r="X144" s="298">
        <v>-0.14995991999998637</v>
      </c>
      <c r="Y144" s="298">
        <v>-0.1276373300000273</v>
      </c>
      <c r="Z144" s="301">
        <v>-0.27759725000001367</v>
      </c>
      <c r="AA144" s="298">
        <v>-0.13841727999999165</v>
      </c>
      <c r="AB144" s="301">
        <v>-0.41601453000000532</v>
      </c>
      <c r="AC144" s="301">
        <v>-0.2192648899999412</v>
      </c>
      <c r="AD144" s="301">
        <v>-0.63527941999994653</v>
      </c>
      <c r="AE144" s="300">
        <v>-0.14995992000005742</v>
      </c>
      <c r="AF144" s="300">
        <v>-0.12763733000001309</v>
      </c>
      <c r="AG144" s="299">
        <v>-0.27759725000007052</v>
      </c>
      <c r="AH144" s="298">
        <v>-0.13836252000003313</v>
      </c>
      <c r="AJ144" s="122" t="s">
        <v>136</v>
      </c>
      <c r="AK144" s="122">
        <v>0.99999971105031893</v>
      </c>
      <c r="AL144" s="122">
        <v>0.88477835706276764</v>
      </c>
      <c r="AM144" s="122">
        <v>1.0000001113596413</v>
      </c>
      <c r="AN144" s="122">
        <v>0.90676517554782032</v>
      </c>
      <c r="AO144" s="122">
        <v>-0.80913040737252639</v>
      </c>
      <c r="AP144" s="122">
        <v>0.79074930802138932</v>
      </c>
      <c r="AQ144" s="122" t="s">
        <v>136</v>
      </c>
      <c r="AR144" s="122" t="s">
        <v>136</v>
      </c>
      <c r="AS144" s="122" t="s">
        <v>136</v>
      </c>
      <c r="AT144" s="122" t="s">
        <v>136</v>
      </c>
      <c r="AU144" s="122" t="s">
        <v>136</v>
      </c>
      <c r="AV144" s="122" t="s">
        <v>136</v>
      </c>
      <c r="AW144" s="122" t="s">
        <v>136</v>
      </c>
      <c r="AX144" s="122">
        <v>7.733666435680478E-2</v>
      </c>
      <c r="AY144" s="150" t="s">
        <v>136</v>
      </c>
      <c r="AZ144" s="150" t="s">
        <v>136</v>
      </c>
      <c r="BA144" s="150" t="s">
        <v>136</v>
      </c>
      <c r="BB144" s="150" t="s">
        <v>136</v>
      </c>
      <c r="BC144" s="150" t="s">
        <v>136</v>
      </c>
      <c r="BD144" s="150" t="s">
        <v>136</v>
      </c>
      <c r="BE144" s="150" t="s">
        <v>136</v>
      </c>
      <c r="BF144" s="150">
        <v>7.7336664356848508E-2</v>
      </c>
    </row>
    <row r="145" spans="2:58">
      <c r="B145" s="15" t="s">
        <v>80</v>
      </c>
      <c r="C145" s="350">
        <v>0.16795331698079521</v>
      </c>
      <c r="D145" s="350">
        <v>0.15699371861906289</v>
      </c>
      <c r="E145" s="350">
        <v>0.16253985820069553</v>
      </c>
      <c r="F145" s="350">
        <v>0.12936775746476559</v>
      </c>
      <c r="G145" s="350">
        <v>0.15177690617774964</v>
      </c>
      <c r="H145" s="350">
        <v>0.11814794577492725</v>
      </c>
      <c r="I145" s="350">
        <v>0.1425493444477742</v>
      </c>
      <c r="J145" s="350">
        <v>0.11544464918348378</v>
      </c>
      <c r="K145" s="350">
        <v>0.1260777707578252</v>
      </c>
      <c r="L145" s="350">
        <v>0.1207298466035464</v>
      </c>
      <c r="M145" s="350">
        <v>0.12618011450813885</v>
      </c>
      <c r="N145" s="350">
        <v>0.1225604530779178</v>
      </c>
      <c r="O145" s="350">
        <v>0.13891960386004892</v>
      </c>
      <c r="P145" s="350">
        <v>0.12726480713631599</v>
      </c>
      <c r="Q145" s="351">
        <v>0.11544464918348364</v>
      </c>
      <c r="R145" s="351">
        <v>0.13006632756969813</v>
      </c>
      <c r="S145" s="351">
        <v>0.12299367458659145</v>
      </c>
      <c r="T145" s="351">
        <v>0.13230361163366214</v>
      </c>
      <c r="U145" s="351">
        <v>0.12627350655245112</v>
      </c>
      <c r="V145" s="351">
        <v>0.14639216812192243</v>
      </c>
      <c r="W145" s="351">
        <v>0.13227764515736393</v>
      </c>
      <c r="X145" s="350">
        <v>0.12559195331693135</v>
      </c>
      <c r="Y145" s="350">
        <v>0.14123403576465002</v>
      </c>
      <c r="Z145" s="350">
        <v>0.13368438328026289</v>
      </c>
      <c r="AA145" s="350">
        <v>0.13594198028770579</v>
      </c>
      <c r="AB145" s="350">
        <v>0.13446289086859611</v>
      </c>
      <c r="AC145" s="350">
        <v>0.15871435051727203</v>
      </c>
      <c r="AD145" s="350">
        <v>0.14157497069442423</v>
      </c>
      <c r="AE145" s="351">
        <v>0.12793492189324851</v>
      </c>
      <c r="AF145" s="351">
        <v>0.14167261683258114</v>
      </c>
      <c r="AG145" s="351">
        <v>0.1348086741259637</v>
      </c>
      <c r="AH145" s="350">
        <v>9.9102783698090793E-2</v>
      </c>
      <c r="AI145" s="110"/>
      <c r="AJ145" s="70">
        <v>-5.250866779731143</v>
      </c>
      <c r="AK145" s="70">
        <v>-3.0915947861237694</v>
      </c>
      <c r="AL145" s="70">
        <v>-4.1810011597149126</v>
      </c>
      <c r="AM145" s="70">
        <v>-0.31876429566267406</v>
      </c>
      <c r="AN145" s="70">
        <v>-2.9216453099831838</v>
      </c>
      <c r="AO145" s="141">
        <v>2.0771658085121674</v>
      </c>
      <c r="AP145" s="141">
        <v>-1.5284537311458206</v>
      </c>
      <c r="AQ145" s="141">
        <v>1.0147304133447568</v>
      </c>
      <c r="AR145" s="243">
        <v>1.5156265006824821</v>
      </c>
      <c r="AS145" s="243">
        <v>1.295453667671649</v>
      </c>
      <c r="AT145" s="243">
        <v>0.97618657795669472</v>
      </c>
      <c r="AU145" s="243">
        <v>1.1902437790678317</v>
      </c>
      <c r="AV145" s="243">
        <v>1.9794746657223112</v>
      </c>
      <c r="AW145" s="243">
        <v>1.431016355810824</v>
      </c>
      <c r="AX145" s="243">
        <v>-2.6489169618840473</v>
      </c>
      <c r="AY145" s="244">
        <v>1.0147304133447708</v>
      </c>
      <c r="AZ145" s="244">
        <v>1.1167708194951886</v>
      </c>
      <c r="BA145" s="244">
        <v>1.0690708693671434</v>
      </c>
      <c r="BB145" s="244">
        <v>0.36383686540436555</v>
      </c>
      <c r="BC145" s="244">
        <v>0.81893843161449931</v>
      </c>
      <c r="BD145" s="244">
        <v>1.2322182395349601</v>
      </c>
      <c r="BE145" s="244">
        <v>0.92973255370603081</v>
      </c>
      <c r="BF145" s="244">
        <v>-2.8832138195157717</v>
      </c>
    </row>
    <row r="146" spans="2:58">
      <c r="B146" s="194" t="s">
        <v>39</v>
      </c>
      <c r="C146" s="297">
        <v>13.338524849999997</v>
      </c>
      <c r="D146" s="297">
        <v>14.838314779999989</v>
      </c>
      <c r="E146" s="297">
        <v>28.176839629999986</v>
      </c>
      <c r="F146" s="297">
        <v>14.006057759999992</v>
      </c>
      <c r="G146" s="297">
        <v>42.18289738999998</v>
      </c>
      <c r="H146" s="297">
        <v>14.871875650000005</v>
      </c>
      <c r="I146" s="297">
        <v>57.054773039999986</v>
      </c>
      <c r="J146" s="297">
        <v>15.274755459999991</v>
      </c>
      <c r="K146" s="297">
        <v>16.642007069999995</v>
      </c>
      <c r="L146" s="297">
        <v>31.916762529999986</v>
      </c>
      <c r="M146" s="297">
        <v>17.944406289999996</v>
      </c>
      <c r="N146" s="297">
        <v>49.861168819999982</v>
      </c>
      <c r="O146" s="297">
        <v>16.915670679999995</v>
      </c>
      <c r="P146" s="297">
        <v>66.77683949999998</v>
      </c>
      <c r="Q146" s="299">
        <v>15.274755459999996</v>
      </c>
      <c r="R146" s="299">
        <v>17.206699229999998</v>
      </c>
      <c r="S146" s="299">
        <v>32.481454689999993</v>
      </c>
      <c r="T146" s="299">
        <v>18.551232099999993</v>
      </c>
      <c r="U146" s="299">
        <v>51.032686789999985</v>
      </c>
      <c r="V146" s="299">
        <v>17.500959229999996</v>
      </c>
      <c r="W146" s="299">
        <v>68.533646019999978</v>
      </c>
      <c r="X146" s="297">
        <v>17.387378250000001</v>
      </c>
      <c r="Y146" s="297">
        <v>18.390187489999992</v>
      </c>
      <c r="Z146" s="297">
        <v>35.777565739999993</v>
      </c>
      <c r="AA146" s="297">
        <v>18.692490899999989</v>
      </c>
      <c r="AB146" s="297">
        <v>54.470056639999981</v>
      </c>
      <c r="AC146" s="297">
        <v>20.177016869999996</v>
      </c>
      <c r="AD146" s="297">
        <v>74.647073509999984</v>
      </c>
      <c r="AE146" s="299">
        <v>17.968092860000002</v>
      </c>
      <c r="AF146" s="299">
        <v>18.58337285999999</v>
      </c>
      <c r="AG146" s="299">
        <v>36.551465719999996</v>
      </c>
      <c r="AH146" s="297">
        <v>19.204007059999999</v>
      </c>
      <c r="AI146" s="110"/>
      <c r="AJ146" s="54">
        <v>0.14516077540613453</v>
      </c>
      <c r="AK146" s="54">
        <v>0.12155641100370344</v>
      </c>
      <c r="AL146" s="54">
        <v>0.13273038953659266</v>
      </c>
      <c r="AM146" s="54">
        <v>0.28118893963493169</v>
      </c>
      <c r="AN146" s="54">
        <v>0.18202332947902813</v>
      </c>
      <c r="AO146" s="35">
        <v>0.1374268503919335</v>
      </c>
      <c r="AP146" s="35">
        <v>0.17039882803817383</v>
      </c>
      <c r="AQ146" s="35">
        <v>0.13830812516326932</v>
      </c>
      <c r="AR146" s="28">
        <v>0.10504624908803128</v>
      </c>
      <c r="AS146" s="28">
        <v>0.12096475030545678</v>
      </c>
      <c r="AT146" s="28">
        <v>4.1689014276102443E-2</v>
      </c>
      <c r="AU146" s="28">
        <v>9.2434411969727293E-2</v>
      </c>
      <c r="AV146" s="28">
        <v>0.19280028866109389</v>
      </c>
      <c r="AW146" s="28">
        <v>0.11785873768404398</v>
      </c>
      <c r="AX146" s="28">
        <v>0.1044797429422689</v>
      </c>
      <c r="AY146" s="159">
        <v>0.13830812516326893</v>
      </c>
      <c r="AZ146" s="159">
        <v>6.8780667586527788E-2</v>
      </c>
      <c r="BA146" s="159">
        <v>0.10147670667640289</v>
      </c>
      <c r="BB146" s="159">
        <v>7.6145238892243571E-3</v>
      </c>
      <c r="BC146" s="159">
        <v>6.7356239034499735E-2</v>
      </c>
      <c r="BD146" s="159">
        <v>0.15290919799485758</v>
      </c>
      <c r="BE146" s="159">
        <v>8.9203301517271419E-2</v>
      </c>
      <c r="BF146" s="159">
        <v>6.8783827511897447E-2</v>
      </c>
    </row>
    <row r="147" spans="2:58">
      <c r="B147" s="193" t="s">
        <v>83</v>
      </c>
      <c r="C147" s="301">
        <v>6.4175364300000002</v>
      </c>
      <c r="D147" s="301">
        <v>7.5699527200000016</v>
      </c>
      <c r="E147" s="301">
        <v>13.987489150000002</v>
      </c>
      <c r="F147" s="301">
        <v>6.4954933800000019</v>
      </c>
      <c r="G147" s="301">
        <v>20.482982530000005</v>
      </c>
      <c r="H147" s="301">
        <v>7.0059388600000032</v>
      </c>
      <c r="I147" s="301">
        <v>27.488921390000009</v>
      </c>
      <c r="J147" s="301">
        <v>7.2727589999999998</v>
      </c>
      <c r="K147" s="301">
        <v>8.5574135999999985</v>
      </c>
      <c r="L147" s="301">
        <v>15.830172599999997</v>
      </c>
      <c r="M147" s="301">
        <v>9.7552032699999991</v>
      </c>
      <c r="N147" s="301">
        <v>25.585375869999996</v>
      </c>
      <c r="O147" s="301">
        <v>8.7443865899999995</v>
      </c>
      <c r="P147" s="301">
        <v>34.329762459999998</v>
      </c>
      <c r="Q147" s="334">
        <v>7.272758999999998</v>
      </c>
      <c r="R147" s="334">
        <v>9.0735670699999975</v>
      </c>
      <c r="S147" s="334">
        <v>16.346326069999996</v>
      </c>
      <c r="T147" s="334">
        <v>10.288675549999999</v>
      </c>
      <c r="U147" s="334">
        <v>26.635001619999997</v>
      </c>
      <c r="V147" s="334">
        <v>9.2585264499999997</v>
      </c>
      <c r="W147" s="334">
        <v>35.893528069999995</v>
      </c>
      <c r="X147" s="301">
        <v>9.0129020000000004</v>
      </c>
      <c r="Y147" s="301">
        <v>9.3524126299999963</v>
      </c>
      <c r="Z147" s="301">
        <v>18.365314629999997</v>
      </c>
      <c r="AA147" s="301">
        <v>9.7180572000000023</v>
      </c>
      <c r="AB147" s="301">
        <v>28.083371829999997</v>
      </c>
      <c r="AC147" s="301">
        <v>10.86768696</v>
      </c>
      <c r="AD147" s="301">
        <v>38.951058789999998</v>
      </c>
      <c r="AE147" s="334">
        <v>9.0815232699999999</v>
      </c>
      <c r="AF147" s="334">
        <v>9.3750032099999938</v>
      </c>
      <c r="AG147" s="334">
        <v>18.456526479999994</v>
      </c>
      <c r="AH147" s="301">
        <v>9.6997744199999953</v>
      </c>
      <c r="AI147" s="110"/>
      <c r="AJ147" s="53">
        <v>0.13326337595873991</v>
      </c>
      <c r="AK147" s="53">
        <v>0.1304447882998134</v>
      </c>
      <c r="AL147" s="53">
        <v>0.13173797171453</v>
      </c>
      <c r="AM147" s="53">
        <v>0.5018417692544852</v>
      </c>
      <c r="AN147" s="53">
        <v>0.24910402245019103</v>
      </c>
      <c r="AO147" s="122">
        <v>0.24813915233054082</v>
      </c>
      <c r="AP147" s="122">
        <v>0.2488581117078158</v>
      </c>
      <c r="AQ147" s="122">
        <v>0.23926861869065105</v>
      </c>
      <c r="AR147" s="235">
        <v>9.2901788689984319E-2</v>
      </c>
      <c r="AS147" s="235">
        <v>0.16014620270154223</v>
      </c>
      <c r="AT147" s="235">
        <v>-3.8078212182652772E-3</v>
      </c>
      <c r="AU147" s="235">
        <v>9.7633740957818543E-2</v>
      </c>
      <c r="AV147" s="235">
        <v>0.2428186755178674</v>
      </c>
      <c r="AW147" s="235">
        <v>0.13461486473681822</v>
      </c>
      <c r="AX147" s="235">
        <v>7.6209906642721162E-2</v>
      </c>
      <c r="AY147" s="150">
        <v>0.23926861869065136</v>
      </c>
      <c r="AZ147" s="150">
        <v>3.073163595406133E-2</v>
      </c>
      <c r="BA147" s="150">
        <v>0.12351329291695702</v>
      </c>
      <c r="BB147" s="150">
        <v>-5.5460816820100491E-2</v>
      </c>
      <c r="BC147" s="150">
        <v>5.4378453985616852E-2</v>
      </c>
      <c r="BD147" s="150">
        <v>0.17380309044750858</v>
      </c>
      <c r="BE147" s="150">
        <v>8.5183343193156416E-2</v>
      </c>
      <c r="BF147" s="150">
        <v>6.8077912880797523E-2</v>
      </c>
    </row>
    <row r="148" spans="2:58">
      <c r="B148" s="14" t="s">
        <v>40</v>
      </c>
      <c r="C148" s="297">
        <v>22.620155360000009</v>
      </c>
      <c r="D148" s="297">
        <v>17.96981494000002</v>
      </c>
      <c r="E148" s="297">
        <v>40.589970300000033</v>
      </c>
      <c r="F148" s="297">
        <v>12.281551880000022</v>
      </c>
      <c r="G148" s="297">
        <v>52.871522180000056</v>
      </c>
      <c r="H148" s="297">
        <v>13.109240355309971</v>
      </c>
      <c r="I148" s="297">
        <v>65.980762535310021</v>
      </c>
      <c r="J148" s="297">
        <v>11.76058722000001</v>
      </c>
      <c r="K148" s="297">
        <v>12.537138230000007</v>
      </c>
      <c r="L148" s="297">
        <v>24.297725450000016</v>
      </c>
      <c r="M148" s="297">
        <v>11.768940490000022</v>
      </c>
      <c r="N148" s="297">
        <v>36.066665940000036</v>
      </c>
      <c r="O148" s="297">
        <v>22.397886700000026</v>
      </c>
      <c r="P148" s="297">
        <v>58.464552640000065</v>
      </c>
      <c r="Q148" s="300">
        <v>11.76058721999998</v>
      </c>
      <c r="R148" s="300">
        <v>15.304387389999979</v>
      </c>
      <c r="S148" s="323">
        <v>27.064974609999958</v>
      </c>
      <c r="T148" s="300">
        <v>16.288223580000018</v>
      </c>
      <c r="U148" s="323">
        <v>43.353198189999972</v>
      </c>
      <c r="V148" s="300">
        <v>29.046626340000003</v>
      </c>
      <c r="W148" s="323">
        <v>72.399824529999975</v>
      </c>
      <c r="X148" s="297">
        <v>14.84321000000004</v>
      </c>
      <c r="Y148" s="297">
        <v>20.460416459999976</v>
      </c>
      <c r="Z148" s="297">
        <v>35.303626460000018</v>
      </c>
      <c r="AA148" s="297">
        <v>19.352373309999916</v>
      </c>
      <c r="AB148" s="297">
        <v>54.655999769999937</v>
      </c>
      <c r="AC148" s="297">
        <v>33.272493657289999</v>
      </c>
      <c r="AD148" s="297">
        <v>87.928493427289936</v>
      </c>
      <c r="AE148" s="300">
        <v>18.348234790000021</v>
      </c>
      <c r="AF148" s="300">
        <v>21.690088489999962</v>
      </c>
      <c r="AG148" s="323">
        <v>40.038323279999986</v>
      </c>
      <c r="AH148" s="297">
        <v>9.9493886137199574</v>
      </c>
      <c r="AI148" s="120"/>
      <c r="AJ148" s="54">
        <v>-0.48008371150285478</v>
      </c>
      <c r="AK148" s="54">
        <v>-0.3023223515734218</v>
      </c>
      <c r="AL148" s="54">
        <v>-0.4013859761311529</v>
      </c>
      <c r="AM148" s="54">
        <v>-4.1738323870517173E-2</v>
      </c>
      <c r="AN148" s="54">
        <v>-0.31784324617680232</v>
      </c>
      <c r="AO148" s="35">
        <v>0.70855717745137203</v>
      </c>
      <c r="AP148" s="35">
        <v>-0.11391517173339136</v>
      </c>
      <c r="AQ148" s="35">
        <v>0.26211469906517365</v>
      </c>
      <c r="AR148" s="28">
        <v>0.63198459525958062</v>
      </c>
      <c r="AS148" s="28">
        <v>0.4529601354105347</v>
      </c>
      <c r="AT148" s="28">
        <v>0.6443598577495977</v>
      </c>
      <c r="AU148" s="28">
        <v>0.51541592064331199</v>
      </c>
      <c r="AV148" s="28">
        <v>0.48551933059336178</v>
      </c>
      <c r="AW148" s="28">
        <v>0.50396247737866617</v>
      </c>
      <c r="AX148" s="28">
        <v>-0.32970101388311945</v>
      </c>
      <c r="AY148" s="159">
        <v>0.26211469906517687</v>
      </c>
      <c r="AZ148" s="159">
        <v>0.33689875580181611</v>
      </c>
      <c r="BA148" s="159">
        <v>0.30440271859542206</v>
      </c>
      <c r="BB148" s="159">
        <v>0.18812055930778757</v>
      </c>
      <c r="BC148" s="159">
        <v>0.26071436599588899</v>
      </c>
      <c r="BD148" s="159">
        <v>0.14548565013454143</v>
      </c>
      <c r="BE148" s="159">
        <v>0.21448489686401684</v>
      </c>
      <c r="BF148" s="159">
        <v>-0.45774682264571426</v>
      </c>
    </row>
    <row r="149" spans="2:58">
      <c r="B149" s="21" t="s">
        <v>132</v>
      </c>
      <c r="C149" s="298">
        <v>0.41966157000000492</v>
      </c>
      <c r="D149" s="298">
        <v>4.9738501000000026</v>
      </c>
      <c r="E149" s="301">
        <v>5.3935116700000076</v>
      </c>
      <c r="F149" s="298">
        <v>5.7533591399999882</v>
      </c>
      <c r="G149" s="301">
        <v>11.146870809999996</v>
      </c>
      <c r="H149" s="298">
        <v>7.2476073100000074</v>
      </c>
      <c r="I149" s="301">
        <v>18.394478120000002</v>
      </c>
      <c r="J149" s="298">
        <v>5.3224706499999819</v>
      </c>
      <c r="K149" s="298">
        <v>8.0841394899999983</v>
      </c>
      <c r="L149" s="301">
        <v>13.40661013999998</v>
      </c>
      <c r="M149" s="298">
        <v>10.426049290000021</v>
      </c>
      <c r="N149" s="301">
        <v>23.83265943</v>
      </c>
      <c r="O149" s="298">
        <v>12.344739809999991</v>
      </c>
      <c r="P149" s="301">
        <v>36.177399239999993</v>
      </c>
      <c r="Q149" s="300">
        <v>5.3224706499999819</v>
      </c>
      <c r="R149" s="300">
        <v>10.851388649999993</v>
      </c>
      <c r="S149" s="299">
        <v>16.173859299999975</v>
      </c>
      <c r="T149" s="300">
        <v>14.945332380000021</v>
      </c>
      <c r="U149" s="299">
        <v>31.119191679999997</v>
      </c>
      <c r="V149" s="300">
        <v>18.993479449999992</v>
      </c>
      <c r="W149" s="299">
        <v>50.112671129999988</v>
      </c>
      <c r="X149" s="298">
        <v>7.0552768100000058</v>
      </c>
      <c r="Y149" s="298">
        <v>14.028451469999981</v>
      </c>
      <c r="Z149" s="301">
        <v>21.083728279999988</v>
      </c>
      <c r="AA149" s="298">
        <v>15.441531189999992</v>
      </c>
      <c r="AB149" s="301">
        <v>36.52525946999998</v>
      </c>
      <c r="AC149" s="301">
        <v>19.736819858400022</v>
      </c>
      <c r="AD149" s="301">
        <v>56.262079328400006</v>
      </c>
      <c r="AE149" s="300">
        <v>10.560301599999995</v>
      </c>
      <c r="AF149" s="300">
        <v>15.258123499999998</v>
      </c>
      <c r="AG149" s="299">
        <v>25.818425099999992</v>
      </c>
      <c r="AH149" s="298">
        <v>5.8519699992399827</v>
      </c>
      <c r="AI149"/>
      <c r="AJ149" s="39" t="s">
        <v>135</v>
      </c>
      <c r="AK149" s="39">
        <v>0.62532833267331356</v>
      </c>
      <c r="AL149" s="39">
        <v>1.4856922465878268</v>
      </c>
      <c r="AM149" s="39">
        <v>0.81216729849408331</v>
      </c>
      <c r="AN149" s="39">
        <v>1.1380582798734356</v>
      </c>
      <c r="AO149" s="124">
        <v>0.70328486105574872</v>
      </c>
      <c r="AP149" s="124">
        <v>0.96675322909351391</v>
      </c>
      <c r="AQ149" s="124">
        <v>0.32556424900154779</v>
      </c>
      <c r="AR149" s="44">
        <v>0.73530546910441597</v>
      </c>
      <c r="AS149" s="44">
        <v>0.57263678587136269</v>
      </c>
      <c r="AT149" s="44">
        <v>0.4810529626797842</v>
      </c>
      <c r="AU149" s="44">
        <v>0.53257170385369712</v>
      </c>
      <c r="AV149" s="44">
        <v>0.59880403817114036</v>
      </c>
      <c r="AW149" s="44">
        <v>0.55517202757331252</v>
      </c>
      <c r="AX149" s="44">
        <v>-0.17055416012231789</v>
      </c>
      <c r="AY149" s="160">
        <v>0.32556424900154779</v>
      </c>
      <c r="AZ149" s="160">
        <v>0.29277937805683418</v>
      </c>
      <c r="BA149" s="160">
        <v>0.303568176829634</v>
      </c>
      <c r="BB149" s="160">
        <v>3.320092169137627E-2</v>
      </c>
      <c r="BC149" s="160">
        <v>0.17372134358728897</v>
      </c>
      <c r="BD149" s="160">
        <v>3.9136610559263825E-2</v>
      </c>
      <c r="BE149" s="160">
        <v>0.12271164277887933</v>
      </c>
      <c r="BF149" s="160">
        <v>-0.44585200111709072</v>
      </c>
    </row>
    <row r="150" spans="2:58">
      <c r="B150" s="21" t="s">
        <v>118</v>
      </c>
      <c r="C150" s="298">
        <v>22.200596189960024</v>
      </c>
      <c r="D150" s="298">
        <v>13.376653769999985</v>
      </c>
      <c r="E150" s="298">
        <v>35.577249959960007</v>
      </c>
      <c r="F150" s="298">
        <v>6.6179916000399945</v>
      </c>
      <c r="G150" s="298">
        <v>42.195241559999999</v>
      </c>
      <c r="H150" s="298">
        <v>5.8957580773400142</v>
      </c>
      <c r="I150" s="298">
        <v>48.090999637340012</v>
      </c>
      <c r="J150" s="298">
        <v>6.4819919232299874</v>
      </c>
      <c r="K150" s="298">
        <v>4.4529988599999735</v>
      </c>
      <c r="L150" s="298">
        <v>10.93499078322996</v>
      </c>
      <c r="M150" s="298">
        <v>1.3428902200000232</v>
      </c>
      <c r="N150" s="298">
        <v>12.277881003229982</v>
      </c>
      <c r="O150" s="298">
        <v>10.114883510000032</v>
      </c>
      <c r="P150" s="298">
        <v>22.392764513230013</v>
      </c>
      <c r="Q150" s="300">
        <v>6.4819919232299874</v>
      </c>
      <c r="R150" s="300">
        <v>4.4529988599999735</v>
      </c>
      <c r="S150" s="300">
        <v>10.93499078322996</v>
      </c>
      <c r="T150" s="300">
        <v>1.3428902200000232</v>
      </c>
      <c r="U150" s="300">
        <v>12.277881003229982</v>
      </c>
      <c r="V150" s="300">
        <v>10.114883510000032</v>
      </c>
      <c r="W150" s="300">
        <v>22.392764513230013</v>
      </c>
      <c r="X150" s="298">
        <v>7.9378931100000205</v>
      </c>
      <c r="Y150" s="298">
        <v>7.0150289999999966</v>
      </c>
      <c r="Z150" s="298">
        <v>14.952922110000017</v>
      </c>
      <c r="AA150" s="298">
        <v>4.0492593999999631</v>
      </c>
      <c r="AB150" s="298">
        <v>19.002181509999978</v>
      </c>
      <c r="AC150" s="298">
        <v>13.754938688889956</v>
      </c>
      <c r="AD150" s="298">
        <v>32.757120198889936</v>
      </c>
      <c r="AE150" s="300">
        <v>7.9378931100000454</v>
      </c>
      <c r="AF150" s="300">
        <v>7.0150290000000002</v>
      </c>
      <c r="AG150" s="300">
        <v>14.952922110000046</v>
      </c>
      <c r="AH150" s="298">
        <v>4.2357811344800202</v>
      </c>
      <c r="AI150"/>
      <c r="AJ150" s="39">
        <v>-0.70802622291011275</v>
      </c>
      <c r="AK150" s="39">
        <v>-0.66710666684168951</v>
      </c>
      <c r="AL150" s="39">
        <v>-0.69264092093861629</v>
      </c>
      <c r="AM150" s="39">
        <v>-0.79708493132691383</v>
      </c>
      <c r="AN150" s="39">
        <v>-0.70902214208748371</v>
      </c>
      <c r="AO150" s="124">
        <v>0.71562051517615155</v>
      </c>
      <c r="AP150" s="124">
        <v>-0.53436683200398138</v>
      </c>
      <c r="AQ150" s="124">
        <v>0.22460706585462006</v>
      </c>
      <c r="AR150" s="44">
        <v>0.57534938151770343</v>
      </c>
      <c r="AS150" s="44">
        <v>0.36743801676833671</v>
      </c>
      <c r="AT150" s="44" t="s">
        <v>135</v>
      </c>
      <c r="AU150" s="44">
        <v>0.54767597967442527</v>
      </c>
      <c r="AV150" s="44">
        <v>0.35987119132822437</v>
      </c>
      <c r="AW150" s="44">
        <v>0.46284395477550311</v>
      </c>
      <c r="AX150" s="44">
        <v>-0.46638470992462178</v>
      </c>
      <c r="AY150" s="160">
        <v>0.22460706585462006</v>
      </c>
      <c r="AZ150" s="160">
        <v>0.57534938151770343</v>
      </c>
      <c r="BA150" s="160">
        <v>0.36743801676833671</v>
      </c>
      <c r="BB150" s="160" t="s">
        <v>135</v>
      </c>
      <c r="BC150" s="160">
        <v>0.54767597967442527</v>
      </c>
      <c r="BD150" s="160">
        <v>0.35987119132822437</v>
      </c>
      <c r="BE150" s="160">
        <v>0.46284395477550311</v>
      </c>
      <c r="BF150" s="160">
        <v>-0.46638470992462178</v>
      </c>
    </row>
    <row r="151" spans="2:58" s="262" customFormat="1">
      <c r="B151" s="263" t="s">
        <v>123</v>
      </c>
      <c r="C151" s="298">
        <v>-1.0239996002070484E-4</v>
      </c>
      <c r="D151" s="298">
        <v>-0.38068892999996606</v>
      </c>
      <c r="E151" s="301">
        <v>-0.38079132995998677</v>
      </c>
      <c r="F151" s="298">
        <v>-8.979886003996107E-2</v>
      </c>
      <c r="G151" s="301">
        <v>-0.47059018999994784</v>
      </c>
      <c r="H151" s="298">
        <v>-3.4125032030051017E-2</v>
      </c>
      <c r="I151" s="301">
        <v>-0.50471522202999886</v>
      </c>
      <c r="J151" s="298">
        <v>-4.3875353229958947E-2</v>
      </c>
      <c r="K151" s="298">
        <v>-1.199999637435667E-7</v>
      </c>
      <c r="L151" s="301">
        <v>-4.387547322992269E-2</v>
      </c>
      <c r="M151" s="298">
        <v>9.7999997628051005E-7</v>
      </c>
      <c r="N151" s="301">
        <v>-4.387449322994641E-2</v>
      </c>
      <c r="O151" s="298">
        <v>-6.1736619999997799E-2</v>
      </c>
      <c r="P151" s="301">
        <v>-0.10561111322994421</v>
      </c>
      <c r="Q151" s="300">
        <v>-4.3875353229989145E-2</v>
      </c>
      <c r="R151" s="300">
        <v>-1.1999998683620561E-7</v>
      </c>
      <c r="S151" s="299">
        <v>-4.3875473229975981E-2</v>
      </c>
      <c r="T151" s="300">
        <v>9.7999997450415322E-7</v>
      </c>
      <c r="U151" s="299">
        <v>-4.3874493230001477E-2</v>
      </c>
      <c r="V151" s="300">
        <v>-6.1736620000019116E-2</v>
      </c>
      <c r="W151" s="299">
        <v>-0.10561111323002059</v>
      </c>
      <c r="X151" s="298">
        <v>-0.14995991999998637</v>
      </c>
      <c r="Y151" s="298">
        <v>-0.58306401000000108</v>
      </c>
      <c r="Z151" s="301">
        <v>-0.73302392999998744</v>
      </c>
      <c r="AA151" s="298">
        <v>-0.13841728000003783</v>
      </c>
      <c r="AB151" s="301">
        <v>-0.87144121000002528</v>
      </c>
      <c r="AC151" s="301">
        <v>-0.21926488999997673</v>
      </c>
      <c r="AD151" s="301">
        <v>-1.090706100000002</v>
      </c>
      <c r="AE151" s="300">
        <v>-0.1499599200000219</v>
      </c>
      <c r="AF151" s="300">
        <v>-0.5830640100000366</v>
      </c>
      <c r="AG151" s="299">
        <v>-0.7330239300000585</v>
      </c>
      <c r="AH151" s="298">
        <v>-0.13836252000004556</v>
      </c>
      <c r="AJ151" s="122" t="s">
        <v>136</v>
      </c>
      <c r="AK151" s="122">
        <v>0.99999968478210344</v>
      </c>
      <c r="AL151" s="122">
        <v>0.88477817172325568</v>
      </c>
      <c r="AM151" s="122">
        <v>1.0000109132785855</v>
      </c>
      <c r="AN151" s="122">
        <v>0.90676708915255699</v>
      </c>
      <c r="AO151" s="122">
        <v>-0.80913002354493335</v>
      </c>
      <c r="AP151" s="122">
        <v>0.79075108373952119</v>
      </c>
      <c r="AQ151" s="122" t="s">
        <v>136</v>
      </c>
      <c r="AR151" s="122" t="s">
        <v>136</v>
      </c>
      <c r="AS151" s="122" t="s">
        <v>136</v>
      </c>
      <c r="AT151" s="122" t="s">
        <v>136</v>
      </c>
      <c r="AU151" s="122" t="s">
        <v>136</v>
      </c>
      <c r="AV151" s="122" t="s">
        <v>136</v>
      </c>
      <c r="AW151" s="122" t="s">
        <v>136</v>
      </c>
      <c r="AX151" s="122">
        <v>7.7336664356547E-2</v>
      </c>
      <c r="AY151" s="150" t="s">
        <v>136</v>
      </c>
      <c r="AZ151" s="150" t="s">
        <v>136</v>
      </c>
      <c r="BA151" s="150" t="s">
        <v>136</v>
      </c>
      <c r="BB151" s="150" t="s">
        <v>136</v>
      </c>
      <c r="BC151" s="150" t="s">
        <v>136</v>
      </c>
      <c r="BD151" s="150" t="s">
        <v>136</v>
      </c>
      <c r="BE151" s="150" t="s">
        <v>136</v>
      </c>
      <c r="BF151" s="150">
        <v>7.7336664356547E-2</v>
      </c>
    </row>
    <row r="152" spans="2:58">
      <c r="B152" s="15" t="s">
        <v>81</v>
      </c>
      <c r="C152" s="345">
        <v>0.1056526574709044</v>
      </c>
      <c r="D152" s="345">
        <v>8.5989298823309968E-2</v>
      </c>
      <c r="E152" s="345">
        <v>9.5940003959006565E-2</v>
      </c>
      <c r="F152" s="345">
        <v>6.044052109192756E-2</v>
      </c>
      <c r="G152" s="345">
        <v>8.4421914285417801E-2</v>
      </c>
      <c r="H152" s="345">
        <v>5.5352682085865683E-2</v>
      </c>
      <c r="I152" s="345">
        <v>7.6445511466202362E-2</v>
      </c>
      <c r="J152" s="345">
        <v>5.0219332592704669E-2</v>
      </c>
      <c r="K152" s="345">
        <v>5.4170690178547039E-2</v>
      </c>
      <c r="L152" s="345">
        <v>5.2183356494099054E-2</v>
      </c>
      <c r="M152" s="345">
        <v>4.9977751401172665E-2</v>
      </c>
      <c r="N152" s="345">
        <v>5.1442549797309813E-2</v>
      </c>
      <c r="O152" s="345">
        <v>7.9145866083570854E-2</v>
      </c>
      <c r="P152" s="345">
        <v>5.9409112984973228E-2</v>
      </c>
      <c r="Q152" s="344">
        <v>5.0219332592704537E-2</v>
      </c>
      <c r="R152" s="344">
        <v>6.1227897018266295E-2</v>
      </c>
      <c r="S152" s="344">
        <v>5.5902943619101211E-2</v>
      </c>
      <c r="T152" s="344">
        <v>6.1854893099483124E-2</v>
      </c>
      <c r="U152" s="344">
        <v>5.7999777793837186E-2</v>
      </c>
      <c r="V152" s="344">
        <v>9.1351647018196591E-2</v>
      </c>
      <c r="W152" s="344">
        <v>6.7953185721322959E-2</v>
      </c>
      <c r="X152" s="345">
        <v>5.7839085124157232E-2</v>
      </c>
      <c r="Y152" s="345">
        <v>7.4379981165550793E-2</v>
      </c>
      <c r="Z152" s="345">
        <v>6.63965162202481E-2</v>
      </c>
      <c r="AA152" s="345">
        <v>6.914993667757223E-2</v>
      </c>
      <c r="AB152" s="345">
        <v>6.7346003091834042E-2</v>
      </c>
      <c r="AC152" s="345">
        <v>9.880019795897993E-2</v>
      </c>
      <c r="AD152" s="345">
        <v>7.6570385788506432E-2</v>
      </c>
      <c r="AE152" s="344">
        <v>6.4637041700928627E-2</v>
      </c>
      <c r="AF152" s="344">
        <v>7.6300657870037855E-2</v>
      </c>
      <c r="AG152" s="344">
        <v>7.0473014041121107E-2</v>
      </c>
      <c r="AH152" s="345">
        <v>3.3821518383279361E-2</v>
      </c>
      <c r="AI152" s="110"/>
      <c r="AJ152" s="70">
        <v>-5.5433324878199723</v>
      </c>
      <c r="AK152" s="70">
        <v>-3.1818608644762927</v>
      </c>
      <c r="AL152" s="70">
        <v>-4.3756647464907514</v>
      </c>
      <c r="AM152" s="70">
        <v>-1.0462769690754894</v>
      </c>
      <c r="AN152" s="70">
        <v>-3.2979364488107987</v>
      </c>
      <c r="AO152" s="142">
        <v>2.3793183997705172</v>
      </c>
      <c r="AP152" s="141">
        <v>-1.7036398481229134</v>
      </c>
      <c r="AQ152" s="141">
        <v>0.76197525314525627</v>
      </c>
      <c r="AR152" s="243">
        <v>2.0209290987003756</v>
      </c>
      <c r="AS152" s="243">
        <v>1.4213159726149047</v>
      </c>
      <c r="AT152" s="243">
        <v>1.9172185276399565</v>
      </c>
      <c r="AU152" s="243">
        <v>1.590345329452423</v>
      </c>
      <c r="AV152" s="243">
        <v>1.9654331875409077</v>
      </c>
      <c r="AW152" s="243">
        <v>1.7161272803533203</v>
      </c>
      <c r="AX152" s="243">
        <v>-2.40175667408778</v>
      </c>
      <c r="AY152" s="244">
        <v>0.76197525314526948</v>
      </c>
      <c r="AZ152" s="244">
        <v>1.31520841472845</v>
      </c>
      <c r="BA152" s="244">
        <v>1.049357260114689</v>
      </c>
      <c r="BB152" s="244">
        <v>0.72950435780891054</v>
      </c>
      <c r="BC152" s="244">
        <v>0.93462252979968563</v>
      </c>
      <c r="BD152" s="244">
        <v>0.74485509407833383</v>
      </c>
      <c r="BE152" s="244">
        <v>0.86172000671834725</v>
      </c>
      <c r="BF152" s="244">
        <v>-3.0815523317649265</v>
      </c>
    </row>
    <row r="153" spans="2:58">
      <c r="B153" s="8" t="s">
        <v>5</v>
      </c>
      <c r="C153" s="297">
        <v>0.78426587000000036</v>
      </c>
      <c r="D153" s="297">
        <v>8.3167930799999983</v>
      </c>
      <c r="E153" s="297">
        <v>9.1010589499999988</v>
      </c>
      <c r="F153" s="297">
        <v>1.7028846500000008</v>
      </c>
      <c r="G153" s="297">
        <v>10.8039436</v>
      </c>
      <c r="H153" s="297">
        <v>-1.1513646846900021</v>
      </c>
      <c r="I153" s="297">
        <v>9.6525789153099986</v>
      </c>
      <c r="J153" s="297">
        <v>1.97845271</v>
      </c>
      <c r="K153" s="297">
        <v>0.59316997999999987</v>
      </c>
      <c r="L153" s="297">
        <v>2.5716226899999999</v>
      </c>
      <c r="M153" s="297">
        <v>4.0034908699999994</v>
      </c>
      <c r="N153" s="297">
        <v>6.5751135599999992</v>
      </c>
      <c r="O153" s="297">
        <v>4.6551402799999995</v>
      </c>
      <c r="P153" s="297">
        <v>11.23025384</v>
      </c>
      <c r="Q153" s="304">
        <v>1.9784527099999996</v>
      </c>
      <c r="R153" s="304">
        <v>1.1863457099999999</v>
      </c>
      <c r="S153" s="277">
        <v>3.1647984199999994</v>
      </c>
      <c r="T153" s="304">
        <v>4.2090020900000011</v>
      </c>
      <c r="U153" s="277">
        <v>7.3738005100000006</v>
      </c>
      <c r="V153" s="304">
        <v>4.9285602800000001</v>
      </c>
      <c r="W153" s="277">
        <v>12.302360790000002</v>
      </c>
      <c r="X153" s="297">
        <v>8.9044536099999991</v>
      </c>
      <c r="Y153" s="297">
        <v>0.86826387000000038</v>
      </c>
      <c r="Z153" s="297">
        <v>9.772717479999999</v>
      </c>
      <c r="AA153" s="297">
        <v>7.544612349999996</v>
      </c>
      <c r="AB153" s="297">
        <v>17.317329829999995</v>
      </c>
      <c r="AC153" s="297">
        <v>4.6675946172899998</v>
      </c>
      <c r="AD153" s="297">
        <v>21.984924447289995</v>
      </c>
      <c r="AE153" s="304">
        <v>8.9044536100000009</v>
      </c>
      <c r="AF153" s="304">
        <v>0.8682638700000006</v>
      </c>
      <c r="AG153" s="277">
        <v>9.7727174800000007</v>
      </c>
      <c r="AH153" s="297">
        <v>3.159406303720004</v>
      </c>
      <c r="AI153" s="110"/>
      <c r="AJ153" s="54" t="s">
        <v>135</v>
      </c>
      <c r="AK153" s="54">
        <v>-0.92867804040641111</v>
      </c>
      <c r="AL153" s="54">
        <v>-0.71743698133061751</v>
      </c>
      <c r="AM153" s="54">
        <v>1.351005319121291</v>
      </c>
      <c r="AN153" s="54">
        <v>-0.39141541242403383</v>
      </c>
      <c r="AO153" s="35" t="s">
        <v>135</v>
      </c>
      <c r="AP153" s="35">
        <v>0.16344594937086127</v>
      </c>
      <c r="AQ153" s="35" t="s">
        <v>135</v>
      </c>
      <c r="AR153" s="28">
        <v>0.46376907003958723</v>
      </c>
      <c r="AS153" s="28" t="s">
        <v>135</v>
      </c>
      <c r="AT153" s="28">
        <v>0.884508444002021</v>
      </c>
      <c r="AU153" s="28" t="s">
        <v>135</v>
      </c>
      <c r="AV153" s="28">
        <v>2.6753946263463279E-3</v>
      </c>
      <c r="AW153" s="28">
        <v>0.95765160436391306</v>
      </c>
      <c r="AX153" s="28">
        <v>-0.64518807755122842</v>
      </c>
      <c r="AY153" s="159" t="s">
        <v>135</v>
      </c>
      <c r="AZ153" s="159">
        <v>-0.26811901229027035</v>
      </c>
      <c r="BA153" s="159" t="s">
        <v>135</v>
      </c>
      <c r="BB153" s="159">
        <v>0.79249432256755992</v>
      </c>
      <c r="BC153" s="159">
        <v>1.3484944848338449</v>
      </c>
      <c r="BD153" s="159">
        <v>-5.2949674526452238E-2</v>
      </c>
      <c r="BE153" s="159">
        <v>0.78704923571746366</v>
      </c>
      <c r="BF153" s="159">
        <v>-0.64518807755122842</v>
      </c>
    </row>
    <row r="154" spans="2:58">
      <c r="B154" s="14" t="s">
        <v>6</v>
      </c>
      <c r="C154" s="297">
        <v>21.83588949000001</v>
      </c>
      <c r="D154" s="297">
        <v>9.6530218600000222</v>
      </c>
      <c r="E154" s="297">
        <v>31.488911350000031</v>
      </c>
      <c r="F154" s="297">
        <v>10.57866723000002</v>
      </c>
      <c r="G154" s="297">
        <v>42.067578580000053</v>
      </c>
      <c r="H154" s="297">
        <v>14.260605039999973</v>
      </c>
      <c r="I154" s="297">
        <v>56.328183620000026</v>
      </c>
      <c r="J154" s="297">
        <v>9.7821345100000094</v>
      </c>
      <c r="K154" s="297">
        <v>11.943968250000008</v>
      </c>
      <c r="L154" s="297">
        <v>21.726102760000018</v>
      </c>
      <c r="M154" s="297">
        <v>7.7654496200000223</v>
      </c>
      <c r="N154" s="297">
        <v>29.491552380000041</v>
      </c>
      <c r="O154" s="297">
        <v>17.742746420000024</v>
      </c>
      <c r="P154" s="297">
        <v>47.234298800000062</v>
      </c>
      <c r="Q154" s="304">
        <v>9.782134509999981</v>
      </c>
      <c r="R154" s="304">
        <v>14.11804167999998</v>
      </c>
      <c r="S154" s="304">
        <v>23.900176189999961</v>
      </c>
      <c r="T154" s="304">
        <v>12.079221490000016</v>
      </c>
      <c r="U154" s="304">
        <v>35.979397679999977</v>
      </c>
      <c r="V154" s="304">
        <v>24.118066060000004</v>
      </c>
      <c r="W154" s="304">
        <v>60.097463739999981</v>
      </c>
      <c r="X154" s="297">
        <v>5.9387563900000409</v>
      </c>
      <c r="Y154" s="297">
        <v>19.592152589999976</v>
      </c>
      <c r="Z154" s="297">
        <v>25.530908980000017</v>
      </c>
      <c r="AA154" s="297">
        <v>11.80776095999992</v>
      </c>
      <c r="AB154" s="297">
        <v>37.338669939999939</v>
      </c>
      <c r="AC154" s="297">
        <v>28.604899039999999</v>
      </c>
      <c r="AD154" s="297">
        <v>65.943568979999938</v>
      </c>
      <c r="AE154" s="304">
        <v>9.4437811800000198</v>
      </c>
      <c r="AF154" s="304">
        <v>20.821824619999962</v>
      </c>
      <c r="AG154" s="304">
        <v>30.265605799999982</v>
      </c>
      <c r="AH154" s="297">
        <v>6.789982309999953</v>
      </c>
      <c r="AI154" s="110"/>
      <c r="AJ154" s="54">
        <v>-0.55201575303447803</v>
      </c>
      <c r="AK154" s="54">
        <v>0.23732945218876575</v>
      </c>
      <c r="AL154" s="54">
        <v>-0.31003957175547142</v>
      </c>
      <c r="AM154" s="54">
        <v>-0.26593308484286188</v>
      </c>
      <c r="AN154" s="54">
        <v>-0.29894818348253971</v>
      </c>
      <c r="AO154" s="35">
        <v>0.24417907727146884</v>
      </c>
      <c r="AP154" s="35">
        <v>-0.16144466651630263</v>
      </c>
      <c r="AQ154" s="35">
        <v>-0.3928976969260633</v>
      </c>
      <c r="AR154" s="28">
        <v>0.64033863619823028</v>
      </c>
      <c r="AS154" s="28">
        <v>0.17512603443103647</v>
      </c>
      <c r="AT154" s="28">
        <v>0.52055084223183534</v>
      </c>
      <c r="AU154" s="28">
        <v>0.2660801798050309</v>
      </c>
      <c r="AV154" s="28">
        <v>0.6122024382739254</v>
      </c>
      <c r="AW154" s="28">
        <v>0.39609501263517966</v>
      </c>
      <c r="AX154" s="28">
        <v>0.14333403562962593</v>
      </c>
      <c r="AY154" s="159">
        <v>-0.39289769692606158</v>
      </c>
      <c r="AZ154" s="159">
        <v>0.38773868459070909</v>
      </c>
      <c r="BA154" s="159">
        <v>6.823099449293471E-2</v>
      </c>
      <c r="BB154" s="159">
        <v>-2.2473346500420547E-2</v>
      </c>
      <c r="BC154" s="159">
        <v>3.7779183300657264E-2</v>
      </c>
      <c r="BD154" s="159">
        <v>0.18603618419643697</v>
      </c>
      <c r="BE154" s="159">
        <v>9.7277070880927644E-2</v>
      </c>
      <c r="BF154" s="159">
        <v>-0.28101020337280425</v>
      </c>
    </row>
    <row r="155" spans="2:58">
      <c r="B155" s="15" t="s">
        <v>82</v>
      </c>
      <c r="C155" s="350">
        <v>0.10198956267732245</v>
      </c>
      <c r="D155" s="350">
        <v>4.6191715609703678E-2</v>
      </c>
      <c r="E155" s="350">
        <v>7.4428393449300134E-2</v>
      </c>
      <c r="F155" s="350">
        <v>5.2060209172792096E-2</v>
      </c>
      <c r="G155" s="350">
        <v>6.7170858084718718E-2</v>
      </c>
      <c r="H155" s="350">
        <v>6.0214224145449934E-2</v>
      </c>
      <c r="I155" s="350">
        <v>6.526200427721128E-2</v>
      </c>
      <c r="J155" s="350">
        <v>4.1771066124048878E-2</v>
      </c>
      <c r="K155" s="350">
        <v>5.1607710763284194E-2</v>
      </c>
      <c r="L155" s="350">
        <v>4.6660374358313016E-2</v>
      </c>
      <c r="M155" s="350">
        <v>3.2976605749383915E-2</v>
      </c>
      <c r="N155" s="350">
        <v>4.2064344246068711E-2</v>
      </c>
      <c r="O155" s="350">
        <v>6.2696318225061679E-2</v>
      </c>
      <c r="P155" s="350">
        <v>4.7997421813081469E-2</v>
      </c>
      <c r="Q155" s="351">
        <v>4.1771066124048753E-2</v>
      </c>
      <c r="R155" s="351">
        <v>5.6481712077377781E-2</v>
      </c>
      <c r="S155" s="351">
        <v>4.9366024586717877E-2</v>
      </c>
      <c r="T155" s="351">
        <v>4.5871113588246158E-2</v>
      </c>
      <c r="U155" s="351">
        <v>4.8134789536183491E-2</v>
      </c>
      <c r="V155" s="351">
        <v>7.5851323719499028E-2</v>
      </c>
      <c r="W155" s="351">
        <v>5.6406409012945885E-2</v>
      </c>
      <c r="X155" s="350">
        <v>2.3141371467010449E-2</v>
      </c>
      <c r="Y155" s="350">
        <v>7.1223571792184193E-2</v>
      </c>
      <c r="Z155" s="350">
        <v>4.8016693529456977E-2</v>
      </c>
      <c r="AA155" s="350">
        <v>4.2191513650989373E-2</v>
      </c>
      <c r="AB155" s="350">
        <v>4.6007944083102256E-2</v>
      </c>
      <c r="AC155" s="350">
        <v>8.4940122518572372E-2</v>
      </c>
      <c r="AD155" s="350">
        <v>5.7425350080005433E-2</v>
      </c>
      <c r="AE155" s="351">
        <v>3.326849067130918E-2</v>
      </c>
      <c r="AF155" s="351">
        <v>7.3246308667344245E-2</v>
      </c>
      <c r="AG155" s="351">
        <v>5.3271672931715135E-2</v>
      </c>
      <c r="AH155" s="350">
        <v>2.3081570178405425E-2</v>
      </c>
      <c r="AI155" s="110"/>
      <c r="AJ155" s="70">
        <v>-6.0218496553273573</v>
      </c>
      <c r="AK155" s="70">
        <v>0.54159951535805162</v>
      </c>
      <c r="AL155" s="70">
        <v>-2.7768019090987117</v>
      </c>
      <c r="AM155" s="70">
        <v>-1.9083603423408182</v>
      </c>
      <c r="AN155" s="70">
        <v>-2.5106513838650009</v>
      </c>
      <c r="AO155" s="141">
        <v>0.24820940796117449</v>
      </c>
      <c r="AP155" s="141">
        <v>-1.7264582464129812</v>
      </c>
      <c r="AQ155" s="141">
        <v>-1.8629694657038429</v>
      </c>
      <c r="AR155" s="243">
        <v>1.9615861028899999</v>
      </c>
      <c r="AS155" s="243">
        <v>0.13563191711439618</v>
      </c>
      <c r="AT155" s="243">
        <v>0.9214907901605458</v>
      </c>
      <c r="AU155" s="243">
        <v>0.39435998370335457</v>
      </c>
      <c r="AV155" s="243">
        <v>2.2243804293510694</v>
      </c>
      <c r="AW155" s="243">
        <v>0.94279282669239639</v>
      </c>
      <c r="AX155" s="243">
        <v>-5.9801288604947184E-3</v>
      </c>
      <c r="AY155" s="244">
        <v>-1.8629694657038305</v>
      </c>
      <c r="AZ155" s="244">
        <v>1.4741859714806411</v>
      </c>
      <c r="BA155" s="244">
        <v>-0.13493310572608996</v>
      </c>
      <c r="BB155" s="244">
        <v>-0.36795999372567845</v>
      </c>
      <c r="BC155" s="244">
        <v>-0.21268454530812345</v>
      </c>
      <c r="BD155" s="244">
        <v>0.90887987990733443</v>
      </c>
      <c r="BE155" s="244">
        <v>0.10189410670595478</v>
      </c>
      <c r="BF155" s="244">
        <v>-1.0186920492903755</v>
      </c>
    </row>
    <row r="156" spans="2:58">
      <c r="B156" s="33" t="s">
        <v>84</v>
      </c>
      <c r="C156" s="298">
        <v>-3.10667172</v>
      </c>
      <c r="D156" s="298">
        <v>-3.6300454900000001</v>
      </c>
      <c r="E156" s="297">
        <v>-6.7367172100000001</v>
      </c>
      <c r="F156" s="298">
        <v>-4.4143632499999992</v>
      </c>
      <c r="G156" s="297">
        <v>-11.151080459999999</v>
      </c>
      <c r="H156" s="298">
        <v>-4.5541219600000016</v>
      </c>
      <c r="I156" s="297">
        <v>-15.705202420000001</v>
      </c>
      <c r="J156" s="298">
        <v>-3.9926284399999998</v>
      </c>
      <c r="K156" s="298">
        <v>-4.0851383400000012</v>
      </c>
      <c r="L156" s="297">
        <v>-8.077766780000001</v>
      </c>
      <c r="M156" s="298">
        <v>-4.8923676200000008</v>
      </c>
      <c r="N156" s="297">
        <v>-12.970134400000003</v>
      </c>
      <c r="O156" s="298">
        <v>-4.1886857400000022</v>
      </c>
      <c r="P156" s="297">
        <v>-17.158820140000003</v>
      </c>
      <c r="Q156" s="321">
        <v>-3.9926284399999994</v>
      </c>
      <c r="R156" s="321">
        <v>-4.1016947600000009</v>
      </c>
      <c r="S156" s="304">
        <v>-8.0943231999999998</v>
      </c>
      <c r="T156" s="321">
        <v>-4.8969658800000007</v>
      </c>
      <c r="U156" s="304">
        <v>-12.991289080000001</v>
      </c>
      <c r="V156" s="321">
        <v>-4.2141916400000001</v>
      </c>
      <c r="W156" s="304">
        <v>-17.205480720000001</v>
      </c>
      <c r="X156" s="298">
        <v>-3.7549314099999993</v>
      </c>
      <c r="Y156" s="298">
        <v>-4.8435248899999985</v>
      </c>
      <c r="Z156" s="297">
        <v>-8.5984562999999987</v>
      </c>
      <c r="AA156" s="298">
        <v>-5.1464270699999988</v>
      </c>
      <c r="AB156" s="297">
        <v>-13.744883369999997</v>
      </c>
      <c r="AC156" s="297">
        <v>-5.2417479</v>
      </c>
      <c r="AD156" s="297">
        <v>-18.986631269999997</v>
      </c>
      <c r="AE156" s="321">
        <v>-3.7440183299999994</v>
      </c>
      <c r="AF156" s="321">
        <v>-4.4204824999999985</v>
      </c>
      <c r="AG156" s="304">
        <v>-8.1645008299999979</v>
      </c>
      <c r="AH156" s="298">
        <v>-5.3149997300000003</v>
      </c>
      <c r="AI156" s="110"/>
      <c r="AJ156" s="54">
        <v>-0.28517873784231046</v>
      </c>
      <c r="AK156" s="54">
        <v>-0.1253683600532513</v>
      </c>
      <c r="AL156" s="54">
        <v>-0.19906573605454947</v>
      </c>
      <c r="AM156" s="54">
        <v>-0.10828387763512703</v>
      </c>
      <c r="AN156" s="54">
        <v>-0.16312804364788913</v>
      </c>
      <c r="AO156" s="35">
        <v>8.024295862291736E-2</v>
      </c>
      <c r="AP156" s="35">
        <v>-9.2556446018732821E-2</v>
      </c>
      <c r="AQ156" s="35">
        <v>5.9533972061773056E-2</v>
      </c>
      <c r="AR156" s="28">
        <v>-0.18564525528405904</v>
      </c>
      <c r="AS156" s="28">
        <v>-6.4459588173452764E-2</v>
      </c>
      <c r="AT156" s="28">
        <v>-5.1929754616436188E-2</v>
      </c>
      <c r="AU156" s="28">
        <v>-5.9733303149117227E-2</v>
      </c>
      <c r="AV156" s="28">
        <v>-0.25140634207616569</v>
      </c>
      <c r="AW156" s="28">
        <v>-0.10652312426418342</v>
      </c>
      <c r="AX156" s="28">
        <v>-0.41547185544995113</v>
      </c>
      <c r="AY156" s="159">
        <v>5.9533972061772952E-2</v>
      </c>
      <c r="AZ156" s="159">
        <v>-0.18085941870525674</v>
      </c>
      <c r="BA156" s="159">
        <v>-6.2282304220320592E-2</v>
      </c>
      <c r="BB156" s="159">
        <v>-5.0941990635229438E-2</v>
      </c>
      <c r="BC156" s="159">
        <v>-5.8007660776338843E-2</v>
      </c>
      <c r="BD156" s="159">
        <v>-0.24383235215188265</v>
      </c>
      <c r="BE156" s="159">
        <v>-0.10352227752227523</v>
      </c>
      <c r="BF156" s="159">
        <v>-0.41959767862568159</v>
      </c>
    </row>
    <row r="157" spans="2:58">
      <c r="B157" s="21" t="s">
        <v>83</v>
      </c>
      <c r="C157" s="298">
        <v>-0.78024828000000024</v>
      </c>
      <c r="D157" s="298">
        <v>-0.89397232000000015</v>
      </c>
      <c r="E157" s="322">
        <v>-1.6742206000000004</v>
      </c>
      <c r="F157" s="298">
        <v>-0.8929444900000002</v>
      </c>
      <c r="G157" s="322">
        <v>-2.5671650900000005</v>
      </c>
      <c r="H157" s="298">
        <v>-0.88665208999999978</v>
      </c>
      <c r="I157" s="322">
        <v>-3.4538171800000002</v>
      </c>
      <c r="J157" s="298">
        <v>-0.97658767000000035</v>
      </c>
      <c r="K157" s="298">
        <v>-1.1869519799999999</v>
      </c>
      <c r="L157" s="322">
        <v>-2.1635396500000001</v>
      </c>
      <c r="M157" s="298">
        <v>-1.5683526699999999</v>
      </c>
      <c r="N157" s="322">
        <v>-3.73189232</v>
      </c>
      <c r="O157" s="298">
        <v>-1.4288795800000003</v>
      </c>
      <c r="P157" s="322">
        <v>-5.1607719000000003</v>
      </c>
      <c r="Q157" s="321">
        <v>-0.97658766999999991</v>
      </c>
      <c r="R157" s="321">
        <v>-1.2265920799999999</v>
      </c>
      <c r="S157" s="323">
        <v>-2.2031797499999999</v>
      </c>
      <c r="T157" s="321">
        <v>-1.6255656099999998</v>
      </c>
      <c r="U157" s="323">
        <v>-3.8287453599999997</v>
      </c>
      <c r="V157" s="321">
        <v>-1.4815256299999997</v>
      </c>
      <c r="W157" s="323">
        <v>-5.3102709899999994</v>
      </c>
      <c r="X157" s="298">
        <v>-1.4836959100000005</v>
      </c>
      <c r="Y157" s="298">
        <v>-1.5224147899999989</v>
      </c>
      <c r="Z157" s="322">
        <v>-3.0061106999999994</v>
      </c>
      <c r="AA157" s="298">
        <v>-1.5824332499999996</v>
      </c>
      <c r="AB157" s="322">
        <v>-4.5885439499999991</v>
      </c>
      <c r="AC157" s="322">
        <v>-1.6320167799999996</v>
      </c>
      <c r="AD157" s="322">
        <v>-6.220560729999999</v>
      </c>
      <c r="AE157" s="321">
        <v>-1.5310088700000004</v>
      </c>
      <c r="AF157" s="321">
        <v>-1.537293129999999</v>
      </c>
      <c r="AG157" s="323">
        <v>-3.0683019999999992</v>
      </c>
      <c r="AH157" s="298">
        <v>-1.5115630900000006</v>
      </c>
      <c r="AI157" s="110"/>
      <c r="AJ157" s="111">
        <v>-0.25163706865204505</v>
      </c>
      <c r="AK157" s="111">
        <v>-0.32772788759276095</v>
      </c>
      <c r="AL157" s="111">
        <v>-0.2922667717742809</v>
      </c>
      <c r="AM157" s="111">
        <v>-0.75638316554257423</v>
      </c>
      <c r="AN157" s="111">
        <v>-0.45370172511967249</v>
      </c>
      <c r="AO157" s="128">
        <v>-0.611544816862723</v>
      </c>
      <c r="AP157" s="128">
        <v>-0.49422266177968344</v>
      </c>
      <c r="AQ157" s="128">
        <v>-0.51926545417064285</v>
      </c>
      <c r="AR157" s="55">
        <v>-0.28262542685172404</v>
      </c>
      <c r="AS157" s="55">
        <v>-0.38944100238699075</v>
      </c>
      <c r="AT157" s="55">
        <v>-8.9779424419889411E-3</v>
      </c>
      <c r="AU157" s="55">
        <v>-0.22954886061664262</v>
      </c>
      <c r="AV157" s="55">
        <v>-0.14216537407581911</v>
      </c>
      <c r="AW157" s="55">
        <v>-0.20535471253825394</v>
      </c>
      <c r="AX157" s="55">
        <v>-1.8782271900985487E-2</v>
      </c>
      <c r="AY157" s="167">
        <v>-0.51926545417064363</v>
      </c>
      <c r="AZ157" s="167">
        <v>-0.24117448239189598</v>
      </c>
      <c r="BA157" s="167">
        <v>-0.36444187089137847</v>
      </c>
      <c r="BB157" s="167">
        <v>2.6533755226281028E-2</v>
      </c>
      <c r="BC157" s="167">
        <v>-0.19844584023211184</v>
      </c>
      <c r="BD157" s="167">
        <v>-0.10157849918532962</v>
      </c>
      <c r="BE157" s="167">
        <v>-0.17142058130634116</v>
      </c>
      <c r="BF157" s="167">
        <v>1.2701285003005797E-2</v>
      </c>
    </row>
    <row r="158" spans="2:58">
      <c r="B158" s="33" t="s">
        <v>85</v>
      </c>
      <c r="C158" s="298">
        <v>2.3812628699999996</v>
      </c>
      <c r="D158" s="298">
        <v>3.8235894299999993</v>
      </c>
      <c r="E158" s="322">
        <v>6.2048522999999989</v>
      </c>
      <c r="F158" s="298">
        <v>5.1542420400000006</v>
      </c>
      <c r="G158" s="322">
        <v>11.359094339999999</v>
      </c>
      <c r="H158" s="298">
        <v>4.4519917699999993</v>
      </c>
      <c r="I158" s="322">
        <v>15.811086109999998</v>
      </c>
      <c r="J158" s="298">
        <v>3.9772732199999994</v>
      </c>
      <c r="K158" s="298">
        <v>4.4637261400000021</v>
      </c>
      <c r="L158" s="322">
        <v>8.4409993600000011</v>
      </c>
      <c r="M158" s="298">
        <v>5.5435090300000001</v>
      </c>
      <c r="N158" s="322">
        <v>13.984508390000002</v>
      </c>
      <c r="O158" s="298">
        <v>5.7582951700000002</v>
      </c>
      <c r="P158" s="322">
        <v>19.742803560000002</v>
      </c>
      <c r="Q158" s="321">
        <v>3.9772732199999994</v>
      </c>
      <c r="R158" s="321">
        <v>4.4637261400000003</v>
      </c>
      <c r="S158" s="323">
        <v>8.4409993599999993</v>
      </c>
      <c r="T158" s="321">
        <v>5.5435090300000001</v>
      </c>
      <c r="U158" s="323">
        <v>13.984508389999998</v>
      </c>
      <c r="V158" s="321">
        <v>5.758295170000002</v>
      </c>
      <c r="W158" s="323">
        <v>19.742803559999999</v>
      </c>
      <c r="X158" s="298">
        <v>3.5563313800000005</v>
      </c>
      <c r="Y158" s="298">
        <v>3.9532357699999987</v>
      </c>
      <c r="Z158" s="322">
        <v>7.5095671499999987</v>
      </c>
      <c r="AA158" s="298">
        <v>6.2535887400000041</v>
      </c>
      <c r="AB158" s="322">
        <v>13.763155890000004</v>
      </c>
      <c r="AC158" s="322">
        <v>5.1375530199999977</v>
      </c>
      <c r="AD158" s="322">
        <v>18.900708910000002</v>
      </c>
      <c r="AE158" s="321">
        <v>3.5563313799999996</v>
      </c>
      <c r="AF158" s="321">
        <v>3.9532357699999983</v>
      </c>
      <c r="AG158" s="323">
        <v>7.5095671499999979</v>
      </c>
      <c r="AH158" s="298">
        <v>3.5543610600000015</v>
      </c>
      <c r="AI158" s="110"/>
      <c r="AJ158" s="111">
        <v>0.67023694448315996</v>
      </c>
      <c r="AK158" s="111">
        <v>0.16741774233851331</v>
      </c>
      <c r="AL158" s="111">
        <v>0.36038683144802697</v>
      </c>
      <c r="AM158" s="111">
        <v>7.5523614719497992E-2</v>
      </c>
      <c r="AN158" s="111">
        <v>0.23112881814484548</v>
      </c>
      <c r="AO158" s="128">
        <v>0.29341999435007965</v>
      </c>
      <c r="AP158" s="128">
        <v>0.2486683977714422</v>
      </c>
      <c r="AQ158" s="128">
        <v>-0.1058367923740474</v>
      </c>
      <c r="AR158" s="55">
        <v>-0.11436417781669804</v>
      </c>
      <c r="AS158" s="55">
        <v>-0.11034620076075947</v>
      </c>
      <c r="AT158" s="55">
        <v>0.12809209945491945</v>
      </c>
      <c r="AU158" s="55">
        <v>-1.5828407679906883E-2</v>
      </c>
      <c r="AV158" s="55">
        <v>-0.10779964063565059</v>
      </c>
      <c r="AW158" s="55">
        <v>-4.2653245646739335E-2</v>
      </c>
      <c r="AX158" s="55">
        <v>-5.5403160995589858E-4</v>
      </c>
      <c r="AY158" s="167">
        <v>-0.1058367923740474</v>
      </c>
      <c r="AZ158" s="167">
        <v>-0.11436417781669769</v>
      </c>
      <c r="BA158" s="167">
        <v>-0.11034620076075928</v>
      </c>
      <c r="BB158" s="167">
        <v>0.12809209945491945</v>
      </c>
      <c r="BC158" s="167">
        <v>-1.5828407679906634E-2</v>
      </c>
      <c r="BD158" s="167">
        <v>-0.10779964063565087</v>
      </c>
      <c r="BE158" s="167">
        <v>-4.2653245646739162E-2</v>
      </c>
      <c r="BF158" s="167">
        <v>-5.5403160995589858E-4</v>
      </c>
    </row>
    <row r="159" spans="2:58">
      <c r="B159" s="33" t="s">
        <v>86</v>
      </c>
      <c r="C159" s="298">
        <v>5.000467780000001</v>
      </c>
      <c r="D159" s="298">
        <v>-4.8111619999999813E-2</v>
      </c>
      <c r="E159" s="322">
        <v>4.9523561600000008</v>
      </c>
      <c r="F159" s="298">
        <v>1.8557430099999999</v>
      </c>
      <c r="G159" s="322">
        <v>6.8080991700000002</v>
      </c>
      <c r="H159" s="298">
        <v>-10.767960559999999</v>
      </c>
      <c r="I159" s="322">
        <v>-3.9598613899999986</v>
      </c>
      <c r="J159" s="298">
        <v>2.3014660799999995</v>
      </c>
      <c r="K159" s="298">
        <v>-0.37546761999999967</v>
      </c>
      <c r="L159" s="322">
        <v>1.9259984599999997</v>
      </c>
      <c r="M159" s="298">
        <v>0.20928201999999932</v>
      </c>
      <c r="N159" s="322">
        <v>2.1352804799999991</v>
      </c>
      <c r="O159" s="298">
        <v>0.95120784000000169</v>
      </c>
      <c r="P159" s="322">
        <v>3.0864883200000008</v>
      </c>
      <c r="Q159" s="321">
        <v>2.30146608</v>
      </c>
      <c r="R159" s="321">
        <v>0.17369120000000071</v>
      </c>
      <c r="S159" s="323">
        <v>2.4751572800000008</v>
      </c>
      <c r="T159" s="321">
        <v>1.3016170099999995</v>
      </c>
      <c r="U159" s="323">
        <v>3.7767742900000005</v>
      </c>
      <c r="V159" s="321">
        <v>2.5601844800000002</v>
      </c>
      <c r="W159" s="323">
        <v>6.3369587700000007</v>
      </c>
      <c r="X159" s="298">
        <v>5.7797919999999454E-2</v>
      </c>
      <c r="Y159" s="298">
        <v>1.5769416199999997</v>
      </c>
      <c r="Z159" s="322">
        <v>1.6347395399999991</v>
      </c>
      <c r="AA159" s="298">
        <v>1.6267216699999993</v>
      </c>
      <c r="AB159" s="322">
        <v>3.2614612099999984</v>
      </c>
      <c r="AC159" s="322">
        <v>10.07841743</v>
      </c>
      <c r="AD159" s="322">
        <v>13.339878639999998</v>
      </c>
      <c r="AE159" s="321">
        <v>1.0036285099999995</v>
      </c>
      <c r="AF159" s="321">
        <v>1.9572937399999997</v>
      </c>
      <c r="AG159" s="323">
        <v>2.9609222499999994</v>
      </c>
      <c r="AH159" s="298">
        <v>0.13524819999999982</v>
      </c>
      <c r="AI159" s="110"/>
      <c r="AJ159" s="38">
        <v>-0.53974984316367314</v>
      </c>
      <c r="AK159" s="38" t="s">
        <v>136</v>
      </c>
      <c r="AL159" s="38">
        <v>-0.6110945178870173</v>
      </c>
      <c r="AM159" s="38">
        <v>-0.88722467557617291</v>
      </c>
      <c r="AN159" s="38">
        <v>-0.68636172495707071</v>
      </c>
      <c r="AO159" s="38">
        <v>1.0883368614418478</v>
      </c>
      <c r="AP159" s="9" t="s">
        <v>135</v>
      </c>
      <c r="AQ159" s="128">
        <v>-0.97488647757954372</v>
      </c>
      <c r="AR159" s="55" t="s">
        <v>135</v>
      </c>
      <c r="AS159" s="55">
        <v>-0.15122489765646058</v>
      </c>
      <c r="AT159" s="55" t="s">
        <v>135</v>
      </c>
      <c r="AU159" s="55">
        <v>0.52741583157262772</v>
      </c>
      <c r="AV159" s="55" t="s">
        <v>135</v>
      </c>
      <c r="AW159" s="55" t="s">
        <v>135</v>
      </c>
      <c r="AX159" s="55">
        <v>1.3400184643322897</v>
      </c>
      <c r="AY159" s="167">
        <v>-0.97488647757954372</v>
      </c>
      <c r="AZ159" s="167" t="s">
        <v>135</v>
      </c>
      <c r="BA159" s="167">
        <v>-0.33954114624990678</v>
      </c>
      <c r="BB159" s="167">
        <v>0.24976983052795226</v>
      </c>
      <c r="BC159" s="167">
        <v>-0.13644264666925648</v>
      </c>
      <c r="BD159" s="167" t="s">
        <v>135</v>
      </c>
      <c r="BE159" s="167">
        <v>1.1050915942759081</v>
      </c>
      <c r="BF159" s="167">
        <v>-0.86524077519479803</v>
      </c>
    </row>
    <row r="160" spans="2:58">
      <c r="B160" s="33" t="s">
        <v>102</v>
      </c>
      <c r="C160" s="298">
        <v>-9.2846499999999985E-3</v>
      </c>
      <c r="D160" s="298">
        <v>-1.7578849800000004E-2</v>
      </c>
      <c r="E160" s="322">
        <v>-2.6863499800000003E-2</v>
      </c>
      <c r="F160" s="298">
        <v>-1.8904313999999977E-3</v>
      </c>
      <c r="G160" s="322">
        <v>-2.8753931199999999E-2</v>
      </c>
      <c r="H160" s="298">
        <v>-4.0174754199999996E-2</v>
      </c>
      <c r="I160" s="322">
        <v>-6.8928685399999995E-2</v>
      </c>
      <c r="J160" s="298">
        <v>4.8226660000000032E-2</v>
      </c>
      <c r="K160" s="298">
        <v>0.32838963999999993</v>
      </c>
      <c r="L160" s="322">
        <v>0.37661629999999996</v>
      </c>
      <c r="M160" s="298">
        <v>0.27653802000000005</v>
      </c>
      <c r="N160" s="322">
        <v>0.65315432000000007</v>
      </c>
      <c r="O160" s="298">
        <v>0.58968812000000004</v>
      </c>
      <c r="P160" s="322">
        <v>1.24284244</v>
      </c>
      <c r="Q160" s="321">
        <v>4.8226660000000032E-2</v>
      </c>
      <c r="R160" s="321">
        <v>0.32838963999999993</v>
      </c>
      <c r="S160" s="323">
        <v>0.37661629999999996</v>
      </c>
      <c r="T160" s="321">
        <v>0.27653802000000011</v>
      </c>
      <c r="U160" s="323">
        <v>0.65315432000000007</v>
      </c>
      <c r="V160" s="321">
        <v>0.58968812000000015</v>
      </c>
      <c r="W160" s="323">
        <v>1.2428424400000002</v>
      </c>
      <c r="X160" s="298">
        <v>0.18246511999999995</v>
      </c>
      <c r="Y160" s="298">
        <v>0.51371276999999993</v>
      </c>
      <c r="Z160" s="322">
        <v>0.69617788999999985</v>
      </c>
      <c r="AA160" s="298">
        <v>0.58573208999999982</v>
      </c>
      <c r="AB160" s="322">
        <v>1.2819099799999996</v>
      </c>
      <c r="AC160" s="322">
        <v>0.57820433000000004</v>
      </c>
      <c r="AD160" s="322">
        <v>1.8601143099999997</v>
      </c>
      <c r="AE160" s="321">
        <v>0.18246511999999995</v>
      </c>
      <c r="AF160" s="321">
        <v>0.51371276999999993</v>
      </c>
      <c r="AG160" s="323">
        <v>0.69617788999999985</v>
      </c>
      <c r="AH160" s="298">
        <v>0.36696796999999998</v>
      </c>
      <c r="AI160" s="110"/>
      <c r="AJ160" s="38" t="s">
        <v>135</v>
      </c>
      <c r="AK160" s="38" t="s">
        <v>135</v>
      </c>
      <c r="AL160" s="38" t="s">
        <v>135</v>
      </c>
      <c r="AM160" s="38" t="s">
        <v>135</v>
      </c>
      <c r="AN160" s="38" t="s">
        <v>135</v>
      </c>
      <c r="AO160" s="38" t="s">
        <v>135</v>
      </c>
      <c r="AP160" s="38" t="s">
        <v>135</v>
      </c>
      <c r="AQ160" s="38" t="s">
        <v>135</v>
      </c>
      <c r="AR160" s="42">
        <v>0.56433914906694393</v>
      </c>
      <c r="AS160" s="42">
        <v>0.84850706143095755</v>
      </c>
      <c r="AT160" s="42">
        <v>1.1180888255437704</v>
      </c>
      <c r="AU160" s="42">
        <v>0.96264487694117895</v>
      </c>
      <c r="AV160" s="42">
        <v>-1.9474345184366259E-2</v>
      </c>
      <c r="AW160" s="42">
        <v>0.49666140303351702</v>
      </c>
      <c r="AX160" s="42">
        <v>1.0111677782581134</v>
      </c>
      <c r="AY160" s="161" t="s">
        <v>135</v>
      </c>
      <c r="AZ160" s="161">
        <v>0.56433914906694393</v>
      </c>
      <c r="BA160" s="161">
        <v>0.84850706143095755</v>
      </c>
      <c r="BB160" s="161">
        <v>1.11808882554377</v>
      </c>
      <c r="BC160" s="161">
        <v>0.96264487694117895</v>
      </c>
      <c r="BD160" s="161">
        <v>-1.9474345184366443E-2</v>
      </c>
      <c r="BE160" s="161">
        <v>0.4966614030335168</v>
      </c>
      <c r="BF160" s="161">
        <v>1.0111677782581134</v>
      </c>
    </row>
    <row r="161" spans="1:229" ht="15" thickBot="1">
      <c r="B161" s="22" t="s">
        <v>7</v>
      </c>
      <c r="C161" s="305">
        <v>16.11929751000001</v>
      </c>
      <c r="D161" s="305">
        <v>9.9122562698000216</v>
      </c>
      <c r="E161" s="305">
        <v>26.031553779800031</v>
      </c>
      <c r="F161" s="305">
        <v>9.464693441400021</v>
      </c>
      <c r="G161" s="305">
        <v>35.496247221200051</v>
      </c>
      <c r="H161" s="305">
        <v>24.966610164199967</v>
      </c>
      <c r="I161" s="305">
        <v>60.462857385400014</v>
      </c>
      <c r="J161" s="305">
        <v>7.4170865500000103</v>
      </c>
      <c r="K161" s="305">
        <v>12.369634030000011</v>
      </c>
      <c r="L161" s="305">
        <v>19.786720580000022</v>
      </c>
      <c r="M161" s="305">
        <v>7.9307709900000205</v>
      </c>
      <c r="N161" s="305">
        <v>27.717491570000043</v>
      </c>
      <c r="O161" s="305">
        <v>17.77145989000002</v>
      </c>
      <c r="P161" s="305">
        <v>45.488951460000067</v>
      </c>
      <c r="Q161" s="306">
        <v>7.417086549999981</v>
      </c>
      <c r="R161" s="306">
        <v>13.97799221999998</v>
      </c>
      <c r="S161" s="306">
        <v>21.395078769999962</v>
      </c>
      <c r="T161" s="306">
        <v>11.147609610000016</v>
      </c>
      <c r="U161" s="306">
        <v>32.54268837999998</v>
      </c>
      <c r="V161" s="306">
        <v>22.512296990000003</v>
      </c>
      <c r="W161" s="306">
        <v>55.054985369999983</v>
      </c>
      <c r="X161" s="305">
        <v>5.4998933200000426</v>
      </c>
      <c r="Y161" s="305">
        <v>16.611209079999977</v>
      </c>
      <c r="Z161" s="305">
        <v>22.111102400000021</v>
      </c>
      <c r="AA161" s="305">
        <v>10.702468869999926</v>
      </c>
      <c r="AB161" s="305">
        <v>32.813571269999947</v>
      </c>
      <c r="AC161" s="305">
        <v>17.844082399999998</v>
      </c>
      <c r="AD161" s="305">
        <v>50.657653669999945</v>
      </c>
      <c r="AE161" s="306">
        <v>8.0700006000000215</v>
      </c>
      <c r="AF161" s="306">
        <v>17.88357137999996</v>
      </c>
      <c r="AG161" s="306">
        <v>25.953571979999982</v>
      </c>
      <c r="AH161" s="305">
        <v>4.5271274699999546</v>
      </c>
      <c r="AI161" s="110"/>
      <c r="AJ161" s="74">
        <v>-0.53986291614764004</v>
      </c>
      <c r="AK161" s="74">
        <v>0.24791305766447527</v>
      </c>
      <c r="AL161" s="74">
        <v>-0.23989475436713562</v>
      </c>
      <c r="AM161" s="74">
        <v>-0.16206784307354197</v>
      </c>
      <c r="AN161" s="74">
        <v>-0.21914304356529735</v>
      </c>
      <c r="AO161" s="74">
        <v>-0.2881909168637235</v>
      </c>
      <c r="AP161" s="74">
        <v>-0.24765461926408561</v>
      </c>
      <c r="AQ161" s="74">
        <v>-0.25848332995385703</v>
      </c>
      <c r="AR161" s="231">
        <v>0.34290222650992708</v>
      </c>
      <c r="AS161" s="231">
        <v>0.11747180694255281</v>
      </c>
      <c r="AT161" s="231">
        <v>0.34948656107896242</v>
      </c>
      <c r="AU161" s="231">
        <v>0.18385789663288413</v>
      </c>
      <c r="AV161" s="231">
        <v>4.0864684415061435E-3</v>
      </c>
      <c r="AW161" s="231">
        <v>0.11362544187339399</v>
      </c>
      <c r="AX161" s="231">
        <v>-0.17686994881567333</v>
      </c>
      <c r="AY161" s="166">
        <v>-0.25848332995385409</v>
      </c>
      <c r="AZ161" s="166">
        <v>0.18838305377165257</v>
      </c>
      <c r="BA161" s="166">
        <v>3.3466744277850596E-2</v>
      </c>
      <c r="BB161" s="166">
        <v>-3.9931497027019529E-2</v>
      </c>
      <c r="BC161" s="166">
        <v>8.3239247734199495E-3</v>
      </c>
      <c r="BD161" s="166">
        <v>-0.20736287336976914</v>
      </c>
      <c r="BE161" s="166">
        <v>-7.9871635065335761E-2</v>
      </c>
      <c r="BF161" s="166">
        <v>-0.43901770341876523</v>
      </c>
    </row>
    <row r="162" spans="1:229">
      <c r="B162" s="31" t="s">
        <v>159</v>
      </c>
      <c r="C162" s="331"/>
      <c r="D162" s="331"/>
      <c r="E162" s="331"/>
      <c r="F162" s="331"/>
      <c r="G162" s="331"/>
      <c r="H162" s="331"/>
      <c r="I162" s="331"/>
      <c r="J162" s="331"/>
      <c r="K162" s="331"/>
      <c r="L162" s="331"/>
      <c r="M162" s="331"/>
      <c r="N162" s="331"/>
      <c r="O162" s="331"/>
      <c r="P162" s="331"/>
      <c r="Q162" s="332"/>
      <c r="R162" s="332"/>
      <c r="S162" s="332"/>
      <c r="T162" s="332"/>
      <c r="U162" s="332"/>
      <c r="V162" s="332"/>
      <c r="W162" s="332"/>
      <c r="X162" s="331"/>
      <c r="Y162" s="331"/>
      <c r="Z162" s="331"/>
      <c r="AA162" s="331"/>
      <c r="AB162" s="331"/>
      <c r="AC162" s="331"/>
      <c r="AD162" s="331"/>
      <c r="AE162" s="332"/>
      <c r="AF162" s="332"/>
      <c r="AG162" s="332"/>
      <c r="AH162" s="331"/>
      <c r="AI162"/>
      <c r="AJ162" s="53"/>
      <c r="AK162" s="53"/>
      <c r="AL162" s="53"/>
      <c r="AM162" s="53"/>
      <c r="AN162" s="53"/>
      <c r="AO162" s="53"/>
      <c r="AP162" s="53"/>
      <c r="AQ162" s="53"/>
      <c r="AR162" s="53"/>
      <c r="AS162" s="53"/>
      <c r="AT162" s="53"/>
      <c r="AU162" s="53"/>
      <c r="AV162" s="53"/>
      <c r="AW162" s="53"/>
      <c r="AX162" s="53"/>
      <c r="AY162" s="150"/>
      <c r="AZ162" s="150"/>
      <c r="BA162" s="150"/>
      <c r="BB162" s="150"/>
      <c r="BC162" s="150"/>
      <c r="BD162" s="150"/>
      <c r="BE162" s="150"/>
      <c r="BF162" s="150"/>
    </row>
    <row r="163" spans="1:229" ht="15" thickBot="1">
      <c r="B163" s="208"/>
      <c r="C163" s="330"/>
      <c r="D163" s="330"/>
      <c r="E163" s="331"/>
      <c r="F163" s="330"/>
      <c r="G163" s="331"/>
      <c r="H163" s="330"/>
      <c r="I163" s="331"/>
      <c r="J163" s="330"/>
      <c r="K163" s="330"/>
      <c r="L163" s="331"/>
      <c r="M163" s="330"/>
      <c r="N163" s="331"/>
      <c r="O163" s="330"/>
      <c r="P163" s="331"/>
      <c r="Q163" s="332"/>
      <c r="R163" s="332"/>
      <c r="S163" s="332"/>
      <c r="T163" s="332"/>
      <c r="U163" s="332"/>
      <c r="V163" s="332"/>
      <c r="W163" s="332"/>
      <c r="X163" s="330"/>
      <c r="Y163" s="330"/>
      <c r="Z163" s="331"/>
      <c r="AA163" s="330"/>
      <c r="AB163" s="331"/>
      <c r="AC163" s="331"/>
      <c r="AD163" s="331"/>
      <c r="AE163" s="332"/>
      <c r="AF163" s="332"/>
      <c r="AG163" s="332"/>
      <c r="AH163" s="330"/>
      <c r="AI163"/>
      <c r="AJ163" s="53"/>
      <c r="AK163" s="53"/>
      <c r="AL163" s="53"/>
      <c r="AM163" s="53"/>
      <c r="AN163" s="53"/>
      <c r="AO163" s="53"/>
      <c r="AP163" s="53"/>
      <c r="AQ163" s="53"/>
      <c r="AR163" s="53"/>
      <c r="AS163" s="53"/>
      <c r="AT163" s="53"/>
      <c r="AU163" s="53"/>
      <c r="AV163" s="53"/>
      <c r="AW163" s="53"/>
      <c r="AX163" s="53"/>
      <c r="AY163" s="150"/>
      <c r="AZ163" s="150"/>
      <c r="BA163" s="150"/>
      <c r="BB163" s="150"/>
      <c r="BC163" s="150"/>
      <c r="BD163" s="150"/>
      <c r="BE163" s="150"/>
      <c r="BF163" s="150"/>
    </row>
    <row r="164" spans="1:229" s="67" customFormat="1">
      <c r="A164"/>
      <c r="B164" s="192" t="s">
        <v>99</v>
      </c>
      <c r="C164" s="314" t="s">
        <v>55</v>
      </c>
      <c r="D164" s="314" t="s">
        <v>58</v>
      </c>
      <c r="E164" s="314" t="s">
        <v>62</v>
      </c>
      <c r="F164" s="314" t="s">
        <v>63</v>
      </c>
      <c r="G164" s="314" t="s">
        <v>64</v>
      </c>
      <c r="H164" s="314" t="s">
        <v>65</v>
      </c>
      <c r="I164" s="314" t="s">
        <v>60</v>
      </c>
      <c r="J164" s="314" t="s">
        <v>57</v>
      </c>
      <c r="K164" s="314" t="s">
        <v>59</v>
      </c>
      <c r="L164" s="314" t="s">
        <v>66</v>
      </c>
      <c r="M164" s="314" t="s">
        <v>67</v>
      </c>
      <c r="N164" s="314" t="s">
        <v>68</v>
      </c>
      <c r="O164" s="314" t="s">
        <v>69</v>
      </c>
      <c r="P164" s="314" t="s">
        <v>61</v>
      </c>
      <c r="Q164" s="315" t="s">
        <v>57</v>
      </c>
      <c r="R164" s="315" t="s">
        <v>59</v>
      </c>
      <c r="S164" s="315" t="s">
        <v>66</v>
      </c>
      <c r="T164" s="315" t="s">
        <v>67</v>
      </c>
      <c r="U164" s="315" t="s">
        <v>68</v>
      </c>
      <c r="V164" s="315" t="s">
        <v>69</v>
      </c>
      <c r="W164" s="315" t="s">
        <v>61</v>
      </c>
      <c r="X164" s="314" t="s">
        <v>103</v>
      </c>
      <c r="Y164" s="314" t="s">
        <v>106</v>
      </c>
      <c r="Z164" s="314" t="s">
        <v>107</v>
      </c>
      <c r="AA164" s="314" t="s">
        <v>115</v>
      </c>
      <c r="AB164" s="314" t="s">
        <v>114</v>
      </c>
      <c r="AC164" s="314" t="s">
        <v>165</v>
      </c>
      <c r="AD164" s="314" t="s">
        <v>166</v>
      </c>
      <c r="AE164" s="315" t="s">
        <v>103</v>
      </c>
      <c r="AF164" s="315" t="s">
        <v>106</v>
      </c>
      <c r="AG164" s="315" t="s">
        <v>107</v>
      </c>
      <c r="AH164" s="314" t="s">
        <v>177</v>
      </c>
      <c r="AI164"/>
      <c r="AJ164" s="20" t="s">
        <v>70</v>
      </c>
      <c r="AK164" s="20" t="s">
        <v>71</v>
      </c>
      <c r="AL164" s="20" t="s">
        <v>72</v>
      </c>
      <c r="AM164" s="20" t="s">
        <v>73</v>
      </c>
      <c r="AN164" s="20" t="s">
        <v>74</v>
      </c>
      <c r="AO164" s="20" t="s">
        <v>75</v>
      </c>
      <c r="AP164" s="20" t="s">
        <v>76</v>
      </c>
      <c r="AQ164" s="20" t="s">
        <v>104</v>
      </c>
      <c r="AR164" s="73" t="s">
        <v>108</v>
      </c>
      <c r="AS164" s="20" t="s">
        <v>109</v>
      </c>
      <c r="AT164" s="73" t="s">
        <v>117</v>
      </c>
      <c r="AU164" s="73" t="s">
        <v>116</v>
      </c>
      <c r="AV164" s="73" t="s">
        <v>167</v>
      </c>
      <c r="AW164" s="73" t="s">
        <v>168</v>
      </c>
      <c r="AX164" s="73" t="s">
        <v>178</v>
      </c>
      <c r="AY164" s="147" t="s">
        <v>104</v>
      </c>
      <c r="AZ164" s="147" t="s">
        <v>108</v>
      </c>
      <c r="BA164" s="147" t="s">
        <v>109</v>
      </c>
      <c r="BB164" s="147" t="s">
        <v>117</v>
      </c>
      <c r="BC164" s="147" t="s">
        <v>116</v>
      </c>
      <c r="BD164" s="147" t="s">
        <v>167</v>
      </c>
      <c r="BE164" s="147" t="s">
        <v>168</v>
      </c>
      <c r="BF164" s="147" t="s">
        <v>178</v>
      </c>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row>
    <row r="165" spans="1:229">
      <c r="B165" s="8" t="s">
        <v>4</v>
      </c>
      <c r="C165" s="326">
        <v>35.95868020999999</v>
      </c>
      <c r="D165" s="326">
        <v>32.808129719999997</v>
      </c>
      <c r="E165" s="326">
        <v>68.766809929999994</v>
      </c>
      <c r="F165" s="326">
        <v>26.287609640000003</v>
      </c>
      <c r="G165" s="326">
        <v>95.054419569999993</v>
      </c>
      <c r="H165" s="326">
        <v>27.981116</v>
      </c>
      <c r="I165" s="326">
        <v>123.03553556999999</v>
      </c>
      <c r="J165" s="326">
        <v>27.035342679999999</v>
      </c>
      <c r="K165" s="326">
        <v>29.179145290000001</v>
      </c>
      <c r="L165" s="326">
        <v>56.21448797</v>
      </c>
      <c r="M165" s="326">
        <v>29.713346779999998</v>
      </c>
      <c r="N165" s="326">
        <v>85.927834750000002</v>
      </c>
      <c r="O165" s="326">
        <v>39.313557379999999</v>
      </c>
      <c r="P165" s="326">
        <v>125.24139213000001</v>
      </c>
      <c r="Q165" s="277"/>
      <c r="R165" s="277"/>
      <c r="S165" s="277"/>
      <c r="T165" s="277"/>
      <c r="U165" s="277"/>
      <c r="V165" s="277"/>
      <c r="W165" s="277"/>
      <c r="X165" s="326">
        <v>32.230588250000004</v>
      </c>
      <c r="Y165" s="326">
        <v>38.850603950000007</v>
      </c>
      <c r="Z165" s="326">
        <v>71.081192200000004</v>
      </c>
      <c r="AA165" s="326">
        <v>38.04486421</v>
      </c>
      <c r="AB165" s="326">
        <v>109.12605641</v>
      </c>
      <c r="AC165" s="326">
        <v>53.447798137289951</v>
      </c>
      <c r="AD165" s="326">
        <v>162.57385454728995</v>
      </c>
      <c r="AE165" s="277"/>
      <c r="AF165" s="277"/>
      <c r="AG165" s="277"/>
      <c r="AH165" s="326">
        <v>29.153395672999995</v>
      </c>
      <c r="AI165" s="246"/>
      <c r="AJ165" s="50">
        <v>-0.24815531265016896</v>
      </c>
      <c r="AK165" s="50">
        <v>-0.11061235312623593</v>
      </c>
      <c r="AL165" s="50">
        <v>-0.18253459732649249</v>
      </c>
      <c r="AM165" s="50">
        <v>0.13031755975207776</v>
      </c>
      <c r="AN165" s="118">
        <v>-9.6014313287968583E-2</v>
      </c>
      <c r="AO165" s="118">
        <v>0.40500319501195015</v>
      </c>
      <c r="AP165" s="118">
        <v>1.7928613467488929E-2</v>
      </c>
      <c r="AQ165" s="118">
        <v>0.19216496093623786</v>
      </c>
      <c r="AR165" s="43">
        <v>0.3314510608134405</v>
      </c>
      <c r="AS165" s="43">
        <v>0.26446392677158104</v>
      </c>
      <c r="AT165" s="43">
        <v>0.28039646599513762</v>
      </c>
      <c r="AU165" s="43">
        <v>0.26997330640872458</v>
      </c>
      <c r="AV165" s="43">
        <v>0.35952586586530755</v>
      </c>
      <c r="AW165" s="43">
        <v>0.29808405817254902</v>
      </c>
      <c r="AX165" s="43">
        <v>-9.5474291475272977E-2</v>
      </c>
      <c r="AY165" s="162"/>
      <c r="AZ165" s="162"/>
      <c r="BA165" s="162"/>
      <c r="BB165" s="162"/>
      <c r="BC165" s="162"/>
      <c r="BD165" s="162"/>
      <c r="BE165" s="162"/>
      <c r="BF165" s="162"/>
    </row>
    <row r="166" spans="1:229">
      <c r="B166" s="193" t="s">
        <v>105</v>
      </c>
      <c r="C166" s="298">
        <v>-6.9259564800000009</v>
      </c>
      <c r="D166" s="298">
        <v>-8.0162985100000004</v>
      </c>
      <c r="E166" s="331">
        <v>-14.942254990000002</v>
      </c>
      <c r="F166" s="298">
        <v>-6.9159821899999994</v>
      </c>
      <c r="G166" s="331">
        <v>-21.858237180000003</v>
      </c>
      <c r="H166" s="298">
        <v>-7.3885339799999983</v>
      </c>
      <c r="I166" s="331">
        <v>-29.246771160000002</v>
      </c>
      <c r="J166" s="298">
        <v>-7.8523300000000003</v>
      </c>
      <c r="K166" s="298">
        <v>-9.1993407699999992</v>
      </c>
      <c r="L166" s="331">
        <v>-17.051670770000001</v>
      </c>
      <c r="M166" s="298">
        <v>-10.797789969999998</v>
      </c>
      <c r="N166" s="331">
        <v>-27.849460739999998</v>
      </c>
      <c r="O166" s="298">
        <v>-9.5754441600000018</v>
      </c>
      <c r="P166" s="331">
        <v>-37.424904900000001</v>
      </c>
      <c r="Q166" s="323"/>
      <c r="R166" s="323"/>
      <c r="S166" s="323"/>
      <c r="T166" s="323"/>
      <c r="U166" s="323"/>
      <c r="V166" s="323"/>
      <c r="W166" s="323"/>
      <c r="X166" s="298">
        <v>-10.02191915</v>
      </c>
      <c r="Y166" s="298">
        <v>-10.39465755</v>
      </c>
      <c r="Z166" s="331">
        <v>-20.4165767</v>
      </c>
      <c r="AA166" s="298">
        <v>-10.822647610000001</v>
      </c>
      <c r="AB166" s="331">
        <v>-31.239224310000001</v>
      </c>
      <c r="AC166" s="331">
        <v>-12.047989170000001</v>
      </c>
      <c r="AD166" s="331">
        <v>-43.287213480000005</v>
      </c>
      <c r="AE166" s="323"/>
      <c r="AF166" s="323"/>
      <c r="AG166" s="323"/>
      <c r="AH166" s="298">
        <v>-10.801354080000001</v>
      </c>
      <c r="AI166" s="246"/>
      <c r="AJ166" s="124">
        <v>-0.13375387539252909</v>
      </c>
      <c r="AK166" s="124">
        <v>-0.14757961651804791</v>
      </c>
      <c r="AL166" s="124">
        <v>-0.14117118074960644</v>
      </c>
      <c r="AM166" s="124">
        <v>-0.56128076581990149</v>
      </c>
      <c r="AN166" s="124">
        <v>-0.27409454434330527</v>
      </c>
      <c r="AO166" s="124">
        <v>-0.29598702339594629</v>
      </c>
      <c r="AP166" s="124">
        <v>-0.27962518307610679</v>
      </c>
      <c r="AQ166" s="124">
        <v>-0.27629877373976897</v>
      </c>
      <c r="AR166" s="44">
        <v>-0.12993504750884458</v>
      </c>
      <c r="AS166" s="44">
        <v>-0.19733584910166541</v>
      </c>
      <c r="AT166" s="44">
        <v>-2.302104418502802E-3</v>
      </c>
      <c r="AU166" s="44">
        <v>-0.12171738625916401</v>
      </c>
      <c r="AV166" s="44">
        <v>-0.25821726581923893</v>
      </c>
      <c r="AW166" s="44">
        <v>-0.15664190986361073</v>
      </c>
      <c r="AX166" s="44">
        <v>-7.7773021148349691E-2</v>
      </c>
      <c r="AY166" s="160"/>
      <c r="AZ166" s="160"/>
      <c r="BA166" s="160"/>
      <c r="BB166" s="160"/>
      <c r="BC166" s="160"/>
      <c r="BD166" s="160"/>
      <c r="BE166" s="160"/>
      <c r="BF166" s="160"/>
    </row>
    <row r="167" spans="1:229">
      <c r="B167" s="193" t="s">
        <v>41</v>
      </c>
      <c r="C167" s="298">
        <v>1.2777489900000001</v>
      </c>
      <c r="D167" s="298">
        <v>0.87084871999999991</v>
      </c>
      <c r="E167" s="331">
        <v>2.1485977099999998</v>
      </c>
      <c r="F167" s="298">
        <v>-1.27239042</v>
      </c>
      <c r="G167" s="331">
        <v>0.87620728999999975</v>
      </c>
      <c r="H167" s="298">
        <v>-1.66342554</v>
      </c>
      <c r="I167" s="331">
        <v>-0.78721825000000023</v>
      </c>
      <c r="J167" s="298">
        <v>1.1857492299999999</v>
      </c>
      <c r="K167" s="298">
        <v>1.4633942799999997</v>
      </c>
      <c r="L167" s="331">
        <v>2.6491435099999996</v>
      </c>
      <c r="M167" s="298">
        <v>-0.83164031000000005</v>
      </c>
      <c r="N167" s="331">
        <v>1.8175031999999995</v>
      </c>
      <c r="O167" s="298">
        <v>-0.53421397000000004</v>
      </c>
      <c r="P167" s="331">
        <v>1.2832892299999994</v>
      </c>
      <c r="Q167" s="323"/>
      <c r="R167" s="323"/>
      <c r="S167" s="323"/>
      <c r="T167" s="323"/>
      <c r="U167" s="323"/>
      <c r="V167" s="323"/>
      <c r="W167" s="323"/>
      <c r="X167" s="298">
        <v>-0.27756915000000004</v>
      </c>
      <c r="Y167" s="298">
        <v>-0.20926997</v>
      </c>
      <c r="Z167" s="331">
        <v>-0.48683912000000007</v>
      </c>
      <c r="AA167" s="298">
        <v>-0.15852720999999997</v>
      </c>
      <c r="AB167" s="331">
        <v>-0.6453663300000001</v>
      </c>
      <c r="AC167" s="331">
        <v>-1.5784600000000006E-2</v>
      </c>
      <c r="AD167" s="331">
        <v>-0.66115093000000014</v>
      </c>
      <c r="AE167" s="323"/>
      <c r="AF167" s="323"/>
      <c r="AG167" s="323"/>
      <c r="AH167" s="298">
        <v>0.56279517000000012</v>
      </c>
      <c r="AI167" s="246"/>
      <c r="AJ167" s="124">
        <v>-7.20014343349238E-2</v>
      </c>
      <c r="AK167" s="124">
        <v>0.68042307049610162</v>
      </c>
      <c r="AL167" s="124">
        <v>0.23296394558663094</v>
      </c>
      <c r="AM167" s="124">
        <v>0.34639533831133368</v>
      </c>
      <c r="AN167" s="124">
        <v>1.0742844995046779</v>
      </c>
      <c r="AO167" s="124">
        <v>0.67884707962341362</v>
      </c>
      <c r="AP167" s="124" t="s">
        <v>135</v>
      </c>
      <c r="AQ167" s="124">
        <v>-1.2340875650410501</v>
      </c>
      <c r="AR167" s="44">
        <v>-1.1430031351496057</v>
      </c>
      <c r="AS167" s="44">
        <v>-1.183772271363283</v>
      </c>
      <c r="AT167" s="44">
        <v>0.80938007923160926</v>
      </c>
      <c r="AU167" s="44">
        <v>-1.3550840130570336</v>
      </c>
      <c r="AV167" s="44">
        <v>0.97045266337756009</v>
      </c>
      <c r="AW167" s="44" t="s">
        <v>136</v>
      </c>
      <c r="AX167" s="44" t="s">
        <v>135</v>
      </c>
      <c r="AY167" s="160"/>
      <c r="AZ167" s="160"/>
      <c r="BA167" s="160"/>
      <c r="BB167" s="160"/>
      <c r="BC167" s="160"/>
      <c r="BD167" s="160"/>
      <c r="BE167" s="160"/>
      <c r="BF167" s="160"/>
    </row>
    <row r="168" spans="1:229">
      <c r="B168" s="193" t="s">
        <v>160</v>
      </c>
      <c r="C168" s="298">
        <v>-0.78426587000000003</v>
      </c>
      <c r="D168" s="298">
        <v>-8.3167930800000001</v>
      </c>
      <c r="E168" s="322">
        <v>-9.1010589500000005</v>
      </c>
      <c r="F168" s="298">
        <v>-1.7028846499999999</v>
      </c>
      <c r="G168" s="322">
        <v>-10.8039436</v>
      </c>
      <c r="H168" s="298">
        <v>1.1513646899999976</v>
      </c>
      <c r="I168" s="322">
        <v>-9.6525789100000026</v>
      </c>
      <c r="J168" s="298">
        <v>-1.97845271</v>
      </c>
      <c r="K168" s="298">
        <v>-0.59316997000000005</v>
      </c>
      <c r="L168" s="322">
        <v>-2.5716226799999999</v>
      </c>
      <c r="M168" s="298">
        <v>-4.0034908700000003</v>
      </c>
      <c r="N168" s="322">
        <v>-6.5751135500000002</v>
      </c>
      <c r="O168" s="298">
        <v>-4.6551402800000004</v>
      </c>
      <c r="P168" s="322">
        <v>-11.230253830000001</v>
      </c>
      <c r="Q168" s="323"/>
      <c r="R168" s="323"/>
      <c r="S168" s="323"/>
      <c r="T168" s="323"/>
      <c r="U168" s="323"/>
      <c r="V168" s="323"/>
      <c r="W168" s="323"/>
      <c r="X168" s="298">
        <v>-8.9044536099999991</v>
      </c>
      <c r="Y168" s="298">
        <v>-0.8682638700000006</v>
      </c>
      <c r="Z168" s="322">
        <v>-9.772717479999999</v>
      </c>
      <c r="AA168" s="298">
        <v>-7.5446123499999995</v>
      </c>
      <c r="AB168" s="322">
        <v>-17.317329829999998</v>
      </c>
      <c r="AC168" s="322">
        <v>-4.6675946170000007</v>
      </c>
      <c r="AD168" s="322">
        <v>-21.984924446999997</v>
      </c>
      <c r="AE168" s="323"/>
      <c r="AF168" s="323"/>
      <c r="AG168" s="323"/>
      <c r="AH168" s="298">
        <v>-3.1594063030000004</v>
      </c>
      <c r="AI168" s="246"/>
      <c r="AJ168" s="38" t="s">
        <v>136</v>
      </c>
      <c r="AK168" s="38">
        <v>0.92867804160879763</v>
      </c>
      <c r="AL168" s="38">
        <v>0.7174369824293908</v>
      </c>
      <c r="AM168" s="38">
        <v>-1.3510053191212927</v>
      </c>
      <c r="AN168" s="38">
        <v>0.39141541334962171</v>
      </c>
      <c r="AO168" s="125" t="s">
        <v>136</v>
      </c>
      <c r="AP168" s="125">
        <v>-0.16344594897489395</v>
      </c>
      <c r="AQ168" s="125" t="s">
        <v>136</v>
      </c>
      <c r="AR168" s="42">
        <v>-0.46376909471664679</v>
      </c>
      <c r="AS168" s="42" t="s">
        <v>136</v>
      </c>
      <c r="AT168" s="42">
        <v>-0.88450844400202144</v>
      </c>
      <c r="AU168" s="42" t="s">
        <v>136</v>
      </c>
      <c r="AV168" s="42">
        <v>-2.6753945640495959E-3</v>
      </c>
      <c r="AW168" s="42">
        <v>-0.95765160608128452</v>
      </c>
      <c r="AX168" s="42">
        <v>0.64518807763208719</v>
      </c>
      <c r="AY168" s="161"/>
      <c r="AZ168" s="161"/>
      <c r="BA168" s="161"/>
      <c r="BB168" s="161"/>
      <c r="BC168" s="161"/>
      <c r="BD168" s="161"/>
      <c r="BE168" s="161"/>
      <c r="BF168" s="161"/>
    </row>
    <row r="169" spans="1:229">
      <c r="B169" s="199" t="s">
        <v>11</v>
      </c>
      <c r="C169" s="298">
        <v>-4.6203240999999995</v>
      </c>
      <c r="D169" s="298">
        <v>-4.0475370399999999</v>
      </c>
      <c r="E169" s="322">
        <v>-8.6678611399999994</v>
      </c>
      <c r="F169" s="298">
        <v>-4.0684467800000004</v>
      </c>
      <c r="G169" s="322">
        <v>-12.73630792</v>
      </c>
      <c r="H169" s="298">
        <v>-16.731960310000002</v>
      </c>
      <c r="I169" s="322">
        <v>-29.46826823</v>
      </c>
      <c r="J169" s="298">
        <v>-7.0936007499999993</v>
      </c>
      <c r="K169" s="298">
        <v>-5.2596979700000004</v>
      </c>
      <c r="L169" s="322">
        <v>-12.35329872</v>
      </c>
      <c r="M169" s="298">
        <v>-8.8400261999999987</v>
      </c>
      <c r="N169" s="322">
        <v>-21.193324919999998</v>
      </c>
      <c r="O169" s="298">
        <v>-14.611764750000001</v>
      </c>
      <c r="P169" s="322">
        <v>-35.805089670000001</v>
      </c>
      <c r="Q169" s="267"/>
      <c r="R169" s="267"/>
      <c r="S169" s="267"/>
      <c r="T169" s="267"/>
      <c r="U169" s="267"/>
      <c r="V169" s="267"/>
      <c r="W169" s="267"/>
      <c r="X169" s="298">
        <v>-6.6684780599999991</v>
      </c>
      <c r="Y169" s="298">
        <v>-6.3054732000000007</v>
      </c>
      <c r="Z169" s="322">
        <v>-12.97395126</v>
      </c>
      <c r="AA169" s="298">
        <v>-9.6793285999999981</v>
      </c>
      <c r="AB169" s="322">
        <v>-22.653279859999998</v>
      </c>
      <c r="AC169" s="322">
        <v>-18.908088810360002</v>
      </c>
      <c r="AD169" s="322">
        <v>-41.561368670359997</v>
      </c>
      <c r="AE169" s="267"/>
      <c r="AF169" s="267"/>
      <c r="AG169" s="267"/>
      <c r="AH169" s="298">
        <v>-7.5551766789999997</v>
      </c>
      <c r="AI169" s="246"/>
      <c r="AJ169" s="39">
        <v>-0.53530371386717224</v>
      </c>
      <c r="AK169" s="39">
        <v>-0.29948112099302754</v>
      </c>
      <c r="AL169" s="39">
        <v>-0.42518419717092981</v>
      </c>
      <c r="AM169" s="39">
        <v>-1.1728258173257948</v>
      </c>
      <c r="AN169" s="39">
        <v>-0.66400852218089268</v>
      </c>
      <c r="AO169" s="124">
        <v>0.12671531133939204</v>
      </c>
      <c r="AP169" s="124">
        <v>-0.21503881363306029</v>
      </c>
      <c r="AQ169" s="124">
        <v>5.9930450695297489E-2</v>
      </c>
      <c r="AR169" s="44">
        <v>-0.19882800038421222</v>
      </c>
      <c r="AS169" s="44">
        <v>-5.0241846657133216E-2</v>
      </c>
      <c r="AT169" s="44">
        <v>-9.4943429013818928E-2</v>
      </c>
      <c r="AU169" s="44">
        <v>-6.8887489127402071E-2</v>
      </c>
      <c r="AV169" s="44">
        <v>-0.29403183899193297</v>
      </c>
      <c r="AW169" s="44">
        <v>-0.16076706003009977</v>
      </c>
      <c r="AX169" s="44">
        <v>-0.13296866406725505</v>
      </c>
      <c r="AY169" s="160"/>
      <c r="AZ169" s="160"/>
      <c r="BA169" s="160"/>
      <c r="BB169" s="160"/>
      <c r="BC169" s="160"/>
      <c r="BD169" s="160"/>
      <c r="BE169" s="160"/>
      <c r="BF169" s="160"/>
    </row>
    <row r="170" spans="1:229">
      <c r="B170" s="199" t="s">
        <v>12</v>
      </c>
      <c r="C170" s="298">
        <v>15.358137139999997</v>
      </c>
      <c r="D170" s="298">
        <v>-15.473122719999996</v>
      </c>
      <c r="E170" s="322">
        <v>-0.11498557999999903</v>
      </c>
      <c r="F170" s="298">
        <v>-3.9470394400000006</v>
      </c>
      <c r="G170" s="322">
        <v>-4.0620250200000001</v>
      </c>
      <c r="H170" s="298">
        <v>16.022493369999999</v>
      </c>
      <c r="I170" s="322">
        <v>11.960468349999999</v>
      </c>
      <c r="J170" s="298">
        <v>-3.3851640600000024</v>
      </c>
      <c r="K170" s="298">
        <v>-10.113126019999997</v>
      </c>
      <c r="L170" s="322">
        <v>-13.49829008</v>
      </c>
      <c r="M170" s="298">
        <v>-17.21914087</v>
      </c>
      <c r="N170" s="322">
        <v>-30.717430950000001</v>
      </c>
      <c r="O170" s="298">
        <v>58.936896240000003</v>
      </c>
      <c r="P170" s="322">
        <v>28.219465290000002</v>
      </c>
      <c r="Q170" s="267"/>
      <c r="R170" s="267"/>
      <c r="S170" s="267"/>
      <c r="T170" s="267"/>
      <c r="U170" s="267"/>
      <c r="V170" s="267"/>
      <c r="W170" s="267"/>
      <c r="X170" s="298">
        <v>3.1760697399999906</v>
      </c>
      <c r="Y170" s="298">
        <v>-7.2976517099999993</v>
      </c>
      <c r="Z170" s="322">
        <v>-4.1215819700000083</v>
      </c>
      <c r="AA170" s="298">
        <v>-13.099484350000001</v>
      </c>
      <c r="AB170" s="322">
        <v>-17.221066320000009</v>
      </c>
      <c r="AC170" s="322">
        <v>39.118633685875274</v>
      </c>
      <c r="AD170" s="322">
        <v>21.897567365875265</v>
      </c>
      <c r="AE170" s="267"/>
      <c r="AF170" s="267"/>
      <c r="AG170" s="267"/>
      <c r="AH170" s="298">
        <v>-37.25281568981648</v>
      </c>
      <c r="AI170" s="246"/>
      <c r="AJ170" s="39">
        <v>-1.2204150170780415</v>
      </c>
      <c r="AK170" s="39">
        <v>0.34640691455719286</v>
      </c>
      <c r="AL170" s="39" t="s">
        <v>136</v>
      </c>
      <c r="AM170" s="39" t="s">
        <v>136</v>
      </c>
      <c r="AN170" s="39" t="s">
        <v>136</v>
      </c>
      <c r="AO170" s="124" t="s">
        <v>135</v>
      </c>
      <c r="AP170" s="124">
        <v>1.3593946711961329</v>
      </c>
      <c r="AQ170" s="124" t="s">
        <v>135</v>
      </c>
      <c r="AR170" s="44">
        <v>0.27839802494619748</v>
      </c>
      <c r="AS170" s="44">
        <v>0.69465895712918269</v>
      </c>
      <c r="AT170" s="44">
        <v>0.23924866815959786</v>
      </c>
      <c r="AU170" s="44">
        <v>0.4393715298642184</v>
      </c>
      <c r="AV170" s="44">
        <v>-0.33626240637820071</v>
      </c>
      <c r="AW170" s="44">
        <v>-0.22402614150045566</v>
      </c>
      <c r="AX170" s="44" t="s">
        <v>136</v>
      </c>
      <c r="AY170" s="160"/>
      <c r="AZ170" s="160"/>
      <c r="BA170" s="160"/>
      <c r="BB170" s="160"/>
      <c r="BC170" s="160"/>
      <c r="BD170" s="160"/>
      <c r="BE170" s="160"/>
      <c r="BF170" s="160"/>
    </row>
    <row r="171" spans="1:229">
      <c r="B171" s="197" t="s">
        <v>13</v>
      </c>
      <c r="C171" s="288">
        <v>40.264019889999986</v>
      </c>
      <c r="D171" s="288">
        <v>-2.1747729099999962</v>
      </c>
      <c r="E171" s="288">
        <v>38.089246979999992</v>
      </c>
      <c r="F171" s="288">
        <v>8.3808661600000018</v>
      </c>
      <c r="G171" s="288">
        <v>46.470113139999995</v>
      </c>
      <c r="H171" s="288">
        <v>19.371054229999999</v>
      </c>
      <c r="I171" s="288">
        <v>65.841167369999994</v>
      </c>
      <c r="J171" s="288">
        <v>7.9115443899999942</v>
      </c>
      <c r="K171" s="288">
        <v>5.4772048400000006</v>
      </c>
      <c r="L171" s="288">
        <v>13.388749229999995</v>
      </c>
      <c r="M171" s="288">
        <v>-11.978741440000002</v>
      </c>
      <c r="N171" s="288">
        <v>1.4100077899999928</v>
      </c>
      <c r="O171" s="288">
        <v>68.873890459999998</v>
      </c>
      <c r="P171" s="288">
        <v>70.283898249999993</v>
      </c>
      <c r="Q171" s="277"/>
      <c r="R171" s="277"/>
      <c r="S171" s="277"/>
      <c r="T171" s="277"/>
      <c r="U171" s="277"/>
      <c r="V171" s="277"/>
      <c r="W171" s="277"/>
      <c r="X171" s="288">
        <v>9.534238019999993</v>
      </c>
      <c r="Y171" s="288">
        <v>13.775287650000006</v>
      </c>
      <c r="Z171" s="288">
        <v>23.309525669999999</v>
      </c>
      <c r="AA171" s="288">
        <v>-3.2597359099999998</v>
      </c>
      <c r="AB171" s="288">
        <v>20.049789759999999</v>
      </c>
      <c r="AC171" s="288">
        <v>56.926974625805215</v>
      </c>
      <c r="AD171" s="288">
        <v>76.976764385805211</v>
      </c>
      <c r="AE171" s="277"/>
      <c r="AF171" s="277"/>
      <c r="AG171" s="277"/>
      <c r="AH171" s="288">
        <v>-29.052561908816482</v>
      </c>
      <c r="AI171" s="246"/>
      <c r="AJ171" s="51">
        <v>-0.80350833295795898</v>
      </c>
      <c r="AK171" s="51" t="s">
        <v>135</v>
      </c>
      <c r="AL171" s="51">
        <v>-0.64849005187657827</v>
      </c>
      <c r="AM171" s="51" t="s">
        <v>136</v>
      </c>
      <c r="AN171" s="51">
        <v>-0.96965775000908472</v>
      </c>
      <c r="AO171" s="129" t="s">
        <v>135</v>
      </c>
      <c r="AP171" s="129">
        <v>6.7476490127122118E-2</v>
      </c>
      <c r="AQ171" s="129">
        <v>0.20510453459011685</v>
      </c>
      <c r="AR171" s="236" t="s">
        <v>135</v>
      </c>
      <c r="AS171" s="236">
        <v>0.74097858355361912</v>
      </c>
      <c r="AT171" s="236">
        <v>0.72787325560639204</v>
      </c>
      <c r="AU171" s="236" t="s">
        <v>135</v>
      </c>
      <c r="AV171" s="236">
        <v>-0.17346073750738988</v>
      </c>
      <c r="AW171" s="236">
        <v>9.5226165628984852E-2</v>
      </c>
      <c r="AX171" s="236" t="s">
        <v>136</v>
      </c>
      <c r="AY171" s="171"/>
      <c r="AZ171" s="171"/>
      <c r="BA171" s="171"/>
      <c r="BB171" s="171"/>
      <c r="BC171" s="171"/>
      <c r="BD171" s="171"/>
      <c r="BE171" s="171"/>
      <c r="BF171" s="171"/>
    </row>
    <row r="172" spans="1:229">
      <c r="B172" s="193" t="s">
        <v>15</v>
      </c>
      <c r="C172" s="298">
        <v>-4.4133087699999995</v>
      </c>
      <c r="D172" s="298">
        <v>-3.8867238399999997</v>
      </c>
      <c r="E172" s="286">
        <v>-8.3000326099999988</v>
      </c>
      <c r="F172" s="298">
        <v>-4.4128674999999999</v>
      </c>
      <c r="G172" s="286">
        <v>-12.71290011</v>
      </c>
      <c r="H172" s="298">
        <v>-5.7681353</v>
      </c>
      <c r="I172" s="286">
        <v>-18.48103541</v>
      </c>
      <c r="J172" s="298">
        <v>-4.5578038699999999</v>
      </c>
      <c r="K172" s="298">
        <v>-3.8976923399999999</v>
      </c>
      <c r="L172" s="286">
        <v>-8.4554962099999997</v>
      </c>
      <c r="M172" s="298">
        <v>-5.1449964900000005</v>
      </c>
      <c r="N172" s="286">
        <v>-13.6004927</v>
      </c>
      <c r="O172" s="298">
        <v>-4.9518934100000003</v>
      </c>
      <c r="P172" s="286">
        <v>-18.55238611</v>
      </c>
      <c r="Q172" s="267"/>
      <c r="R172" s="267"/>
      <c r="S172" s="267"/>
      <c r="T172" s="267"/>
      <c r="U172" s="267"/>
      <c r="V172" s="267"/>
      <c r="W172" s="267"/>
      <c r="X172" s="298">
        <v>-4.8400014600000008</v>
      </c>
      <c r="Y172" s="298">
        <v>-4.6939841100000006</v>
      </c>
      <c r="Z172" s="286">
        <v>-9.5339855700000022</v>
      </c>
      <c r="AA172" s="298">
        <v>-4.2711815599999996</v>
      </c>
      <c r="AB172" s="286">
        <v>-13.805167130000001</v>
      </c>
      <c r="AC172" s="286">
        <v>-5.5447539299999997</v>
      </c>
      <c r="AD172" s="286">
        <v>-19.34992106</v>
      </c>
      <c r="AE172" s="267"/>
      <c r="AF172" s="267"/>
      <c r="AG172" s="267"/>
      <c r="AH172" s="298">
        <v>-4.2424011999999998</v>
      </c>
      <c r="AI172" s="246"/>
      <c r="AJ172" s="52">
        <v>-3.2740763796592534E-2</v>
      </c>
      <c r="AK172" s="52">
        <v>-2.8220425354429503E-3</v>
      </c>
      <c r="AL172" s="52">
        <v>-1.8730480626388882E-2</v>
      </c>
      <c r="AM172" s="52">
        <v>-0.16590776632201182</v>
      </c>
      <c r="AN172" s="52">
        <v>-6.9818261948099314E-2</v>
      </c>
      <c r="AO172" s="126">
        <v>0.14150879747914369</v>
      </c>
      <c r="AP172" s="126">
        <v>-3.8607523018646707E-3</v>
      </c>
      <c r="AQ172" s="126">
        <v>-6.1915255252087208E-2</v>
      </c>
      <c r="AR172" s="233">
        <v>-0.20429826177609511</v>
      </c>
      <c r="AS172" s="233">
        <v>-0.1275489141281281</v>
      </c>
      <c r="AT172" s="233">
        <v>0.16983780877176086</v>
      </c>
      <c r="AU172" s="233">
        <v>-1.5049045245250617E-2</v>
      </c>
      <c r="AV172" s="233">
        <v>-0.11972400674109006</v>
      </c>
      <c r="AW172" s="233">
        <v>-4.2988268208266567E-2</v>
      </c>
      <c r="AX172" s="233">
        <v>0.12347109085376204</v>
      </c>
      <c r="AY172" s="163"/>
      <c r="AZ172" s="163"/>
      <c r="BA172" s="163"/>
      <c r="BB172" s="163"/>
      <c r="BC172" s="163"/>
      <c r="BD172" s="163"/>
      <c r="BE172" s="163"/>
      <c r="BF172" s="163"/>
    </row>
    <row r="173" spans="1:229">
      <c r="B173" s="199" t="s">
        <v>14</v>
      </c>
      <c r="C173" s="298">
        <v>-9.9344649999999993E-2</v>
      </c>
      <c r="D173" s="298">
        <v>0.70386145000000011</v>
      </c>
      <c r="E173" s="322">
        <v>0.60451680000000008</v>
      </c>
      <c r="F173" s="298">
        <v>0.17612280999999982</v>
      </c>
      <c r="G173" s="322">
        <v>0.78063960999999993</v>
      </c>
      <c r="H173" s="298">
        <v>-2.6408661499999999</v>
      </c>
      <c r="I173" s="322">
        <v>-1.86022654</v>
      </c>
      <c r="J173" s="298">
        <v>-0.11100221</v>
      </c>
      <c r="K173" s="298">
        <v>-0.81149413000000004</v>
      </c>
      <c r="L173" s="322">
        <v>-0.92249634000000003</v>
      </c>
      <c r="M173" s="298">
        <v>-6.0076469700000006</v>
      </c>
      <c r="N173" s="322">
        <v>-6.9301433100000009</v>
      </c>
      <c r="O173" s="298">
        <v>-5.6006568200000002</v>
      </c>
      <c r="P173" s="322">
        <v>-12.530800130000001</v>
      </c>
      <c r="Q173" s="323"/>
      <c r="R173" s="323"/>
      <c r="S173" s="323"/>
      <c r="T173" s="323"/>
      <c r="U173" s="323"/>
      <c r="V173" s="323"/>
      <c r="W173" s="323"/>
      <c r="X173" s="298">
        <v>-1.2882299999999959E-3</v>
      </c>
      <c r="Y173" s="298">
        <v>-1.65686936</v>
      </c>
      <c r="Z173" s="322">
        <v>-1.6581575899999998</v>
      </c>
      <c r="AA173" s="298">
        <v>-5.2781938999999998</v>
      </c>
      <c r="AB173" s="322">
        <v>-6.9363514899999998</v>
      </c>
      <c r="AC173" s="322">
        <v>-3.7621829608887101</v>
      </c>
      <c r="AD173" s="322">
        <v>-10.69853445088871</v>
      </c>
      <c r="AE173" s="323"/>
      <c r="AF173" s="323"/>
      <c r="AG173" s="323"/>
      <c r="AH173" s="298">
        <v>-8.7125278020000002E-2</v>
      </c>
      <c r="AI173" s="246"/>
      <c r="AJ173" s="69">
        <v>-0.11734461795376008</v>
      </c>
      <c r="AK173" s="69" t="s">
        <v>136</v>
      </c>
      <c r="AL173" s="69" t="s">
        <v>136</v>
      </c>
      <c r="AM173" s="69" t="s">
        <v>136</v>
      </c>
      <c r="AN173" s="69" t="s">
        <v>136</v>
      </c>
      <c r="AO173" s="69">
        <v>-1.1207651209433693</v>
      </c>
      <c r="AP173" s="69" t="s">
        <v>136</v>
      </c>
      <c r="AQ173" s="69">
        <v>0.98839455538768106</v>
      </c>
      <c r="AR173" s="232">
        <v>-1.0417515034890024</v>
      </c>
      <c r="AS173" s="232">
        <v>-0.79746793358551404</v>
      </c>
      <c r="AT173" s="232">
        <v>0.12142076151322199</v>
      </c>
      <c r="AU173" s="232">
        <v>-8.9582274453699521E-4</v>
      </c>
      <c r="AV173" s="232">
        <v>0.32826040198465328</v>
      </c>
      <c r="AW173" s="232">
        <v>0.14622096435204182</v>
      </c>
      <c r="AX173" s="232" t="s">
        <v>136</v>
      </c>
      <c r="AY173" s="149"/>
      <c r="AZ173" s="149"/>
      <c r="BA173" s="149"/>
      <c r="BB173" s="149"/>
      <c r="BC173" s="149"/>
      <c r="BD173" s="149"/>
      <c r="BE173" s="149"/>
      <c r="BF173" s="149"/>
    </row>
    <row r="174" spans="1:229">
      <c r="B174" s="197" t="s">
        <v>16</v>
      </c>
      <c r="C174" s="288">
        <v>35.751366469999986</v>
      </c>
      <c r="D174" s="288">
        <v>-5.3576352999999965</v>
      </c>
      <c r="E174" s="288">
        <v>30.393731169999988</v>
      </c>
      <c r="F174" s="288">
        <v>4.1441214700000018</v>
      </c>
      <c r="G174" s="288">
        <v>34.53785263999999</v>
      </c>
      <c r="H174" s="288">
        <v>10.962052779999997</v>
      </c>
      <c r="I174" s="288">
        <v>45.49990541999999</v>
      </c>
      <c r="J174" s="288">
        <v>3.2427383099999942</v>
      </c>
      <c r="K174" s="288">
        <v>0.76801837000000073</v>
      </c>
      <c r="L174" s="288">
        <v>4.0107566799999947</v>
      </c>
      <c r="M174" s="288">
        <v>-23.131384900000004</v>
      </c>
      <c r="N174" s="288">
        <v>-19.120628220000008</v>
      </c>
      <c r="O174" s="288">
        <v>58.321340230000004</v>
      </c>
      <c r="P174" s="288">
        <v>39.200712009999997</v>
      </c>
      <c r="Q174" s="277"/>
      <c r="R174" s="277"/>
      <c r="S174" s="277"/>
      <c r="T174" s="277"/>
      <c r="U174" s="277"/>
      <c r="V174" s="277"/>
      <c r="W174" s="277"/>
      <c r="X174" s="288">
        <v>4.6929483299999921</v>
      </c>
      <c r="Y174" s="288">
        <v>7.4244341800000058</v>
      </c>
      <c r="Z174" s="288">
        <v>12.117382509999999</v>
      </c>
      <c r="AA174" s="288">
        <v>-12.80911137</v>
      </c>
      <c r="AB174" s="288">
        <v>-0.69172886000000133</v>
      </c>
      <c r="AC174" s="288">
        <v>47.620037734916508</v>
      </c>
      <c r="AD174" s="288">
        <v>46.92830887491651</v>
      </c>
      <c r="AE174" s="277"/>
      <c r="AF174" s="277"/>
      <c r="AG174" s="277"/>
      <c r="AH174" s="288">
        <v>-33.382088386836479</v>
      </c>
      <c r="AI174" s="246"/>
      <c r="AJ174" s="51">
        <v>-0.90929750020265465</v>
      </c>
      <c r="AK174" s="51">
        <v>1.1433502519292422</v>
      </c>
      <c r="AL174" s="51">
        <v>-0.8680400028029861</v>
      </c>
      <c r="AM174" s="51" t="s">
        <v>136</v>
      </c>
      <c r="AN174" s="129" t="s">
        <v>136</v>
      </c>
      <c r="AO174" s="129" t="s">
        <v>135</v>
      </c>
      <c r="AP174" s="129">
        <v>-0.13844409898995336</v>
      </c>
      <c r="AQ174" s="129">
        <v>0.4472177158199363</v>
      </c>
      <c r="AR174" s="236" t="s">
        <v>135</v>
      </c>
      <c r="AS174" s="236" t="s">
        <v>135</v>
      </c>
      <c r="AT174" s="236">
        <v>0.44624537504453538</v>
      </c>
      <c r="AU174" s="236">
        <v>0.96382290100298806</v>
      </c>
      <c r="AV174" s="236">
        <v>-0.18348862445343525</v>
      </c>
      <c r="AW174" s="236">
        <v>0.19712899252812613</v>
      </c>
      <c r="AX174" s="236" t="s">
        <v>136</v>
      </c>
      <c r="AY174" s="171"/>
      <c r="AZ174" s="171"/>
      <c r="BA174" s="171"/>
      <c r="BB174" s="171"/>
      <c r="BC174" s="171"/>
      <c r="BD174" s="171"/>
      <c r="BE174" s="171"/>
      <c r="BF174" s="171"/>
    </row>
    <row r="175" spans="1:229">
      <c r="B175" s="193" t="s">
        <v>34</v>
      </c>
      <c r="C175" s="298">
        <v>34.732951719999996</v>
      </c>
      <c r="D175" s="298">
        <v>-7.5576218899999992</v>
      </c>
      <c r="E175" s="322">
        <v>27.175329829999995</v>
      </c>
      <c r="F175" s="298">
        <v>-8.0974688700000002</v>
      </c>
      <c r="G175" s="322">
        <v>19.077860959999995</v>
      </c>
      <c r="H175" s="298">
        <v>58.141253260000006</v>
      </c>
      <c r="I175" s="322">
        <v>77.219114219999994</v>
      </c>
      <c r="J175" s="298">
        <v>-55.021552270000001</v>
      </c>
      <c r="K175" s="298">
        <v>-17.313814899999997</v>
      </c>
      <c r="L175" s="322">
        <v>-72.335367169999998</v>
      </c>
      <c r="M175" s="298">
        <v>-2.7477323600000014</v>
      </c>
      <c r="N175" s="322">
        <v>-75.083099529999998</v>
      </c>
      <c r="O175" s="298">
        <v>-11.304859550000002</v>
      </c>
      <c r="P175" s="322">
        <v>-86.387959080000002</v>
      </c>
      <c r="Q175" s="323"/>
      <c r="R175" s="323"/>
      <c r="S175" s="323"/>
      <c r="T175" s="323"/>
      <c r="U175" s="323"/>
      <c r="V175" s="323"/>
      <c r="W175" s="323"/>
      <c r="X175" s="298">
        <v>-2.03607</v>
      </c>
      <c r="Y175" s="298">
        <v>85.38597</v>
      </c>
      <c r="Z175" s="322">
        <v>83.349900000000005</v>
      </c>
      <c r="AA175" s="298">
        <v>34.557769999999998</v>
      </c>
      <c r="AB175" s="322">
        <v>117.90767</v>
      </c>
      <c r="AC175" s="322">
        <v>-31.948704739999997</v>
      </c>
      <c r="AD175" s="322">
        <v>85.958965259999999</v>
      </c>
      <c r="AE175" s="323"/>
      <c r="AF175" s="323"/>
      <c r="AG175" s="323"/>
      <c r="AH175" s="298">
        <v>26.465510586004896</v>
      </c>
      <c r="AI175" s="246"/>
      <c r="AJ175" s="38" t="s">
        <v>136</v>
      </c>
      <c r="AK175" s="38">
        <v>-1.2909077950709702</v>
      </c>
      <c r="AL175" s="38" t="s">
        <v>136</v>
      </c>
      <c r="AM175" s="38">
        <v>0.6606677464139481</v>
      </c>
      <c r="AN175" s="38" t="s">
        <v>136</v>
      </c>
      <c r="AO175" s="38">
        <v>-1.194437837441277</v>
      </c>
      <c r="AP175" s="38" t="s">
        <v>136</v>
      </c>
      <c r="AQ175" s="38">
        <v>0.96299504619555876</v>
      </c>
      <c r="AR175" s="42" t="s">
        <v>135</v>
      </c>
      <c r="AS175" s="42" t="s">
        <v>135</v>
      </c>
      <c r="AT175" s="42" t="s">
        <v>135</v>
      </c>
      <c r="AU175" s="42" t="s">
        <v>135</v>
      </c>
      <c r="AV175" s="42" t="s">
        <v>136</v>
      </c>
      <c r="AW175" s="42" t="s">
        <v>135</v>
      </c>
      <c r="AX175" s="42" t="s">
        <v>135</v>
      </c>
      <c r="AY175" s="161"/>
      <c r="AZ175" s="161"/>
      <c r="BA175" s="161"/>
      <c r="BB175" s="161"/>
      <c r="BC175" s="161"/>
      <c r="BD175" s="161"/>
      <c r="BE175" s="161"/>
      <c r="BF175" s="161"/>
    </row>
    <row r="176" spans="1:229">
      <c r="B176" s="193" t="s">
        <v>35</v>
      </c>
      <c r="C176" s="298">
        <v>0</v>
      </c>
      <c r="D176" s="298">
        <v>-17.888169949999998</v>
      </c>
      <c r="E176" s="322">
        <v>-17.888169949999998</v>
      </c>
      <c r="F176" s="298">
        <v>0</v>
      </c>
      <c r="G176" s="322">
        <v>-17.888169949999998</v>
      </c>
      <c r="H176" s="298">
        <v>0</v>
      </c>
      <c r="I176" s="322">
        <v>-17.888169949999998</v>
      </c>
      <c r="J176" s="298">
        <v>0</v>
      </c>
      <c r="K176" s="298">
        <v>-23.345260769999999</v>
      </c>
      <c r="L176" s="322">
        <v>-23.345260769999999</v>
      </c>
      <c r="M176" s="298">
        <v>0</v>
      </c>
      <c r="N176" s="322">
        <v>-23.345260769999999</v>
      </c>
      <c r="O176" s="298">
        <v>-1.6224026899999999</v>
      </c>
      <c r="P176" s="322">
        <v>-24.967663460000001</v>
      </c>
      <c r="Q176" s="323"/>
      <c r="R176" s="323"/>
      <c r="S176" s="323"/>
      <c r="T176" s="323"/>
      <c r="U176" s="323"/>
      <c r="V176" s="323"/>
      <c r="W176" s="323"/>
      <c r="X176" s="298">
        <v>0</v>
      </c>
      <c r="Y176" s="298">
        <v>-22.940334669999999</v>
      </c>
      <c r="Z176" s="322">
        <v>-22.940334669999999</v>
      </c>
      <c r="AA176" s="298">
        <v>-0.73566439000000006</v>
      </c>
      <c r="AB176" s="322">
        <v>-23.675999059999999</v>
      </c>
      <c r="AC176" s="322">
        <v>-0.69896893279999994</v>
      </c>
      <c r="AD176" s="322">
        <v>-24.374967992799998</v>
      </c>
      <c r="AE176" s="323"/>
      <c r="AF176" s="323"/>
      <c r="AG176" s="323"/>
      <c r="AH176" s="298">
        <v>0</v>
      </c>
      <c r="AI176" s="246"/>
      <c r="AJ176" s="38" t="s">
        <v>137</v>
      </c>
      <c r="AK176" s="38">
        <v>-0.30506702671393177</v>
      </c>
      <c r="AL176" s="38">
        <v>-0.30506702671393177</v>
      </c>
      <c r="AM176" s="38" t="s">
        <v>137</v>
      </c>
      <c r="AN176" s="38">
        <v>-0.30506702671393177</v>
      </c>
      <c r="AO176" s="125" t="s">
        <v>137</v>
      </c>
      <c r="AP176" s="125">
        <v>-0.39576398982054634</v>
      </c>
      <c r="AQ176" s="125" t="s">
        <v>137</v>
      </c>
      <c r="AR176" s="42">
        <v>1.7345109313165356E-2</v>
      </c>
      <c r="AS176" s="42">
        <v>1.7345109313165356E-2</v>
      </c>
      <c r="AT176" s="42" t="s">
        <v>137</v>
      </c>
      <c r="AU176" s="42">
        <v>-1.4167256183534134E-2</v>
      </c>
      <c r="AV176" s="42">
        <v>0.56917666797014499</v>
      </c>
      <c r="AW176" s="42">
        <v>2.3738523556661326E-2</v>
      </c>
      <c r="AX176" s="42" t="s">
        <v>137</v>
      </c>
      <c r="AY176" s="161"/>
      <c r="AZ176" s="161"/>
      <c r="BA176" s="161"/>
      <c r="BB176" s="161"/>
      <c r="BC176" s="161"/>
      <c r="BD176" s="161"/>
      <c r="BE176" s="161"/>
      <c r="BF176" s="161"/>
    </row>
    <row r="177" spans="2:58">
      <c r="B177" s="193" t="s">
        <v>49</v>
      </c>
      <c r="C177" s="298">
        <v>0</v>
      </c>
      <c r="D177" s="298">
        <v>-0.15956030999999998</v>
      </c>
      <c r="E177" s="322">
        <v>-0.15956030999999998</v>
      </c>
      <c r="F177" s="298">
        <v>-4.3512550700000006</v>
      </c>
      <c r="G177" s="322">
        <v>-4.5108153800000004</v>
      </c>
      <c r="H177" s="298">
        <v>-5.64272346</v>
      </c>
      <c r="I177" s="322">
        <v>-10.15353884</v>
      </c>
      <c r="J177" s="298">
        <v>-7.0209149000000011</v>
      </c>
      <c r="K177" s="298">
        <v>-2.8036904800000002</v>
      </c>
      <c r="L177" s="322">
        <v>-9.8246053800000013</v>
      </c>
      <c r="M177" s="298">
        <v>-4.2262147500000005</v>
      </c>
      <c r="N177" s="322">
        <v>-14.050820130000002</v>
      </c>
      <c r="O177" s="298">
        <v>-6.6663283200000008</v>
      </c>
      <c r="P177" s="322">
        <v>-20.717148450000003</v>
      </c>
      <c r="Q177" s="323"/>
      <c r="R177" s="323"/>
      <c r="S177" s="323"/>
      <c r="T177" s="323"/>
      <c r="U177" s="323"/>
      <c r="V177" s="323"/>
      <c r="W177" s="323"/>
      <c r="X177" s="298">
        <v>-10.312615340000001</v>
      </c>
      <c r="Y177" s="298">
        <v>-3.7652008399999999</v>
      </c>
      <c r="Z177" s="322">
        <v>-14.077816180000001</v>
      </c>
      <c r="AA177" s="298">
        <v>0</v>
      </c>
      <c r="AB177" s="322">
        <v>-14.077816180000001</v>
      </c>
      <c r="AC177" s="322">
        <v>0</v>
      </c>
      <c r="AD177" s="322">
        <v>-14.077816180000001</v>
      </c>
      <c r="AE177" s="323"/>
      <c r="AF177" s="323"/>
      <c r="AG177" s="323"/>
      <c r="AH177" s="298">
        <v>-3.5265250099999998</v>
      </c>
      <c r="AI177" s="246"/>
      <c r="AJ177" s="38" t="s">
        <v>137</v>
      </c>
      <c r="AK177" s="38" t="s">
        <v>136</v>
      </c>
      <c r="AL177" s="38" t="s">
        <v>136</v>
      </c>
      <c r="AM177" s="38">
        <v>2.8736610009856323E-2</v>
      </c>
      <c r="AN177" s="38" t="s">
        <v>136</v>
      </c>
      <c r="AO177" s="125">
        <v>-0.18140262716330258</v>
      </c>
      <c r="AP177" s="125">
        <v>-1.0403869799940613</v>
      </c>
      <c r="AQ177" s="125">
        <v>-0.46884209349980854</v>
      </c>
      <c r="AR177" s="42">
        <v>-0.3429445464322437</v>
      </c>
      <c r="AS177" s="42">
        <v>-0.43291416148462131</v>
      </c>
      <c r="AT177" s="42">
        <v>1</v>
      </c>
      <c r="AU177" s="42">
        <v>-1.921314894805309E-3</v>
      </c>
      <c r="AV177" s="42">
        <v>1</v>
      </c>
      <c r="AW177" s="42">
        <v>0.32047519889253878</v>
      </c>
      <c r="AX177" s="42">
        <v>0.65803776309569983</v>
      </c>
      <c r="AY177" s="161"/>
      <c r="AZ177" s="161"/>
      <c r="BA177" s="161"/>
      <c r="BB177" s="161"/>
      <c r="BC177" s="161"/>
      <c r="BD177" s="161"/>
      <c r="BE177" s="161"/>
      <c r="BF177" s="161"/>
    </row>
    <row r="178" spans="2:58">
      <c r="B178" s="193" t="s">
        <v>52</v>
      </c>
      <c r="C178" s="298">
        <v>3.3599999999999997E-3</v>
      </c>
      <c r="D178" s="298">
        <v>-0.73824455</v>
      </c>
      <c r="E178" s="322">
        <v>-0.73488454999999997</v>
      </c>
      <c r="F178" s="298">
        <v>-10.550194209999999</v>
      </c>
      <c r="G178" s="322">
        <v>-11.285078759999999</v>
      </c>
      <c r="H178" s="298">
        <v>-1.4748337499999999</v>
      </c>
      <c r="I178" s="322">
        <v>-12.759912509999999</v>
      </c>
      <c r="J178" s="298">
        <v>32.45070252</v>
      </c>
      <c r="K178" s="298">
        <v>-1.8812061899999999</v>
      </c>
      <c r="L178" s="322">
        <v>30.56949633</v>
      </c>
      <c r="M178" s="298">
        <v>3.6993399999999997E-3</v>
      </c>
      <c r="N178" s="322">
        <v>30.57319567</v>
      </c>
      <c r="O178" s="298">
        <v>-9.8975417500000002</v>
      </c>
      <c r="P178" s="322">
        <v>20.675653920000002</v>
      </c>
      <c r="Q178" s="323"/>
      <c r="R178" s="323"/>
      <c r="S178" s="323"/>
      <c r="T178" s="323"/>
      <c r="U178" s="323"/>
      <c r="V178" s="323"/>
      <c r="W178" s="323"/>
      <c r="X178" s="298">
        <v>3.2968852100000001</v>
      </c>
      <c r="Y178" s="298">
        <v>-89.562502169999988</v>
      </c>
      <c r="Z178" s="322">
        <v>-86.265616959999988</v>
      </c>
      <c r="AA178" s="298">
        <v>-0.25488018000000018</v>
      </c>
      <c r="AB178" s="322">
        <v>-86.520497139999989</v>
      </c>
      <c r="AC178" s="322">
        <v>-1.9252795999999999</v>
      </c>
      <c r="AD178" s="322">
        <v>-88.445776739999985</v>
      </c>
      <c r="AE178" s="323"/>
      <c r="AF178" s="323"/>
      <c r="AG178" s="323"/>
      <c r="AH178" s="298">
        <v>0.21187807</v>
      </c>
      <c r="AI178" s="246"/>
      <c r="AJ178" s="38" t="s">
        <v>135</v>
      </c>
      <c r="AK178" s="38" t="s">
        <v>136</v>
      </c>
      <c r="AL178" s="38" t="s">
        <v>135</v>
      </c>
      <c r="AM178" s="38">
        <v>1.0003506418864303</v>
      </c>
      <c r="AN178" s="38" t="s">
        <v>135</v>
      </c>
      <c r="AO178" s="38" t="s">
        <v>136</v>
      </c>
      <c r="AP178" s="38" t="s">
        <v>135</v>
      </c>
      <c r="AQ178" s="38">
        <v>-0.89840327160966504</v>
      </c>
      <c r="AR178" s="42" t="s">
        <v>136</v>
      </c>
      <c r="AS178" s="42" t="s">
        <v>136</v>
      </c>
      <c r="AT178" s="42" t="s">
        <v>136</v>
      </c>
      <c r="AU178" s="42" t="s">
        <v>136</v>
      </c>
      <c r="AV178" s="42">
        <v>0.80547901199810557</v>
      </c>
      <c r="AW178" s="42" t="s">
        <v>136</v>
      </c>
      <c r="AX178" s="42">
        <v>-0.93573386499556044</v>
      </c>
      <c r="AY178" s="161"/>
      <c r="AZ178" s="161"/>
      <c r="BA178" s="161"/>
      <c r="BB178" s="161"/>
      <c r="BC178" s="161"/>
      <c r="BD178" s="161"/>
      <c r="BE178" s="161"/>
      <c r="BF178" s="161"/>
    </row>
    <row r="179" spans="2:58">
      <c r="B179" s="197" t="s">
        <v>50</v>
      </c>
      <c r="C179" s="288">
        <v>70.487678189999983</v>
      </c>
      <c r="D179" s="288">
        <v>-31.701231999999994</v>
      </c>
      <c r="E179" s="288">
        <v>38.786446189999992</v>
      </c>
      <c r="F179" s="288">
        <v>-18.85479668</v>
      </c>
      <c r="G179" s="288">
        <v>19.931649509999993</v>
      </c>
      <c r="H179" s="288">
        <v>61.985748830000006</v>
      </c>
      <c r="I179" s="288">
        <v>81.917398340000005</v>
      </c>
      <c r="J179" s="288">
        <v>-26.349026340000009</v>
      </c>
      <c r="K179" s="288">
        <v>-44.57595397</v>
      </c>
      <c r="L179" s="288">
        <v>-70.924980310000009</v>
      </c>
      <c r="M179" s="288">
        <v>-30.101632670000004</v>
      </c>
      <c r="N179" s="288">
        <v>-101.02661298000001</v>
      </c>
      <c r="O179" s="288">
        <v>28.830207919999999</v>
      </c>
      <c r="P179" s="288">
        <v>-72.196405060000018</v>
      </c>
      <c r="Q179" s="277"/>
      <c r="R179" s="277"/>
      <c r="S179" s="277"/>
      <c r="T179" s="277"/>
      <c r="U179" s="277"/>
      <c r="V179" s="277"/>
      <c r="W179" s="277"/>
      <c r="X179" s="288">
        <v>-4.358851800000008</v>
      </c>
      <c r="Y179" s="288">
        <v>-23.457633499999986</v>
      </c>
      <c r="Z179" s="288">
        <v>-27.816485299999993</v>
      </c>
      <c r="AA179" s="288">
        <v>20.758114059999997</v>
      </c>
      <c r="AB179" s="288">
        <v>-7.058371239999996</v>
      </c>
      <c r="AC179" s="288">
        <v>13.047084462116512</v>
      </c>
      <c r="AD179" s="288">
        <v>5.988713222116516</v>
      </c>
      <c r="AE179" s="277"/>
      <c r="AF179" s="277"/>
      <c r="AG179" s="277"/>
      <c r="AH179" s="288">
        <v>-10.231224740831584</v>
      </c>
      <c r="AI179" s="246"/>
      <c r="AJ179" s="51">
        <v>-1.3738103880933068</v>
      </c>
      <c r="AK179" s="51">
        <v>-0.40612686503792689</v>
      </c>
      <c r="AL179" s="51" t="s">
        <v>136</v>
      </c>
      <c r="AM179" s="51">
        <v>-0.59649733597657684</v>
      </c>
      <c r="AN179" s="51" t="s">
        <v>136</v>
      </c>
      <c r="AO179" s="129">
        <v>-0.53488973733190281</v>
      </c>
      <c r="AP179" s="129" t="s">
        <v>136</v>
      </c>
      <c r="AQ179" s="129">
        <v>0.83457256660057655</v>
      </c>
      <c r="AR179" s="236">
        <v>0.47376037053997377</v>
      </c>
      <c r="AS179" s="236">
        <v>0.60780411671008905</v>
      </c>
      <c r="AT179" s="236" t="s">
        <v>135</v>
      </c>
      <c r="AU179" s="236">
        <v>0.93013354568862638</v>
      </c>
      <c r="AV179" s="236">
        <v>-0.54745090641314698</v>
      </c>
      <c r="AW179" s="236">
        <v>1.0829502967237703</v>
      </c>
      <c r="AX179" s="236">
        <v>-1.3472278065317036</v>
      </c>
      <c r="AY179" s="171"/>
      <c r="AZ179" s="171"/>
      <c r="BA179" s="171"/>
      <c r="BB179" s="171"/>
      <c r="BC179" s="171"/>
      <c r="BD179" s="171"/>
      <c r="BE179" s="171"/>
      <c r="BF179" s="171"/>
    </row>
    <row r="180" spans="2:58">
      <c r="B180" s="193" t="s">
        <v>56</v>
      </c>
      <c r="C180" s="298">
        <v>92.933101870000002</v>
      </c>
      <c r="D180" s="298">
        <v>-243.39552734</v>
      </c>
      <c r="E180" s="322">
        <v>-150.46242547</v>
      </c>
      <c r="F180" s="298">
        <v>-17.759387650000004</v>
      </c>
      <c r="G180" s="322">
        <v>-168.22181312000001</v>
      </c>
      <c r="H180" s="298">
        <v>-8.5818350800000065</v>
      </c>
      <c r="I180" s="322">
        <v>-176.80364820000003</v>
      </c>
      <c r="J180" s="298">
        <v>-72.055767020000005</v>
      </c>
      <c r="K180" s="298">
        <v>59.175786340000009</v>
      </c>
      <c r="L180" s="322">
        <v>-12.879980679999996</v>
      </c>
      <c r="M180" s="298">
        <v>-25.972048350000001</v>
      </c>
      <c r="N180" s="322">
        <v>-38.852029029999997</v>
      </c>
      <c r="O180" s="298">
        <v>71.678700239999998</v>
      </c>
      <c r="P180" s="322">
        <v>32.826671210000001</v>
      </c>
      <c r="Q180" s="323"/>
      <c r="R180" s="323"/>
      <c r="S180" s="323"/>
      <c r="T180" s="323"/>
      <c r="U180" s="323"/>
      <c r="V180" s="323"/>
      <c r="W180" s="323"/>
      <c r="X180" s="298">
        <v>5.3832167399999982</v>
      </c>
      <c r="Y180" s="298">
        <v>-5.671700739999995</v>
      </c>
      <c r="Z180" s="322">
        <v>-0.28848399999999685</v>
      </c>
      <c r="AA180" s="298">
        <v>-31.691363229999997</v>
      </c>
      <c r="AB180" s="322">
        <v>-31.979847229999994</v>
      </c>
      <c r="AC180" s="322">
        <v>43.562383709999963</v>
      </c>
      <c r="AD180" s="322">
        <v>11.58253647999997</v>
      </c>
      <c r="AE180" s="323"/>
      <c r="AF180" s="323"/>
      <c r="AG180" s="323"/>
      <c r="AH180" s="298">
        <v>-75.513266710000011</v>
      </c>
      <c r="AI180" s="246"/>
      <c r="AJ180" s="38" t="s">
        <v>136</v>
      </c>
      <c r="AK180" s="38">
        <v>1.2431260220215024</v>
      </c>
      <c r="AL180" s="38">
        <v>0.91439736107026892</v>
      </c>
      <c r="AM180" s="38">
        <v>-0.46244053352819264</v>
      </c>
      <c r="AN180" s="38">
        <v>0.76904285889318558</v>
      </c>
      <c r="AO180" s="125" t="s">
        <v>135</v>
      </c>
      <c r="AP180" s="125">
        <v>1.1856673860760301</v>
      </c>
      <c r="AQ180" s="125">
        <v>1.0747090338862928</v>
      </c>
      <c r="AR180" s="42">
        <v>-1.0958449577232943</v>
      </c>
      <c r="AS180" s="42">
        <v>0.97760214031625414</v>
      </c>
      <c r="AT180" s="42">
        <v>-0.22021038937423643</v>
      </c>
      <c r="AU180" s="42">
        <v>0.17688089841314536</v>
      </c>
      <c r="AV180" s="42">
        <v>-0.39225483213086837</v>
      </c>
      <c r="AW180" s="42">
        <v>-0.6471607978188304</v>
      </c>
      <c r="AX180" s="42" t="s">
        <v>136</v>
      </c>
      <c r="AY180" s="161"/>
      <c r="AZ180" s="161"/>
      <c r="BA180" s="161"/>
      <c r="BB180" s="161"/>
      <c r="BC180" s="161"/>
      <c r="BD180" s="161"/>
      <c r="BE180" s="161"/>
      <c r="BF180" s="161"/>
    </row>
    <row r="181" spans="2:58">
      <c r="B181" s="199" t="s">
        <v>37</v>
      </c>
      <c r="C181" s="298">
        <v>-1.8339729999999999E-2</v>
      </c>
      <c r="D181" s="298">
        <v>6.8394999999999966E-3</v>
      </c>
      <c r="E181" s="286">
        <v>-1.1500230000000002E-2</v>
      </c>
      <c r="F181" s="298">
        <v>7.9226799999999997E-3</v>
      </c>
      <c r="G181" s="286">
        <v>-3.5775500000000023E-3</v>
      </c>
      <c r="H181" s="298">
        <v>7.5036000000000009E-3</v>
      </c>
      <c r="I181" s="286">
        <v>3.9260499999999986E-3</v>
      </c>
      <c r="J181" s="298">
        <v>5.4259000000000035E-4</v>
      </c>
      <c r="K181" s="298">
        <v>2.4787299999999997E-3</v>
      </c>
      <c r="L181" s="286">
        <v>3.0213200000000001E-3</v>
      </c>
      <c r="M181" s="298">
        <v>4.2299999999999987E-4</v>
      </c>
      <c r="N181" s="286">
        <v>3.4443199999999998E-3</v>
      </c>
      <c r="O181" s="298">
        <v>-1.3014300000000001E-3</v>
      </c>
      <c r="P181" s="286">
        <v>2.1428899999999997E-3</v>
      </c>
      <c r="Q181" s="267"/>
      <c r="R181" s="267"/>
      <c r="S181" s="267"/>
      <c r="T181" s="267"/>
      <c r="U181" s="267"/>
      <c r="V181" s="267"/>
      <c r="W181" s="267"/>
      <c r="X181" s="298">
        <v>-2.4052500000000007E-3</v>
      </c>
      <c r="Y181" s="298">
        <v>3.5597899999999997E-3</v>
      </c>
      <c r="Z181" s="286">
        <v>1.154539999999999E-3</v>
      </c>
      <c r="AA181" s="298">
        <v>-9.6279999999999979E-5</v>
      </c>
      <c r="AB181" s="286">
        <v>1.058259999999999E-3</v>
      </c>
      <c r="AC181" s="286">
        <v>-2.7827999999999989E-4</v>
      </c>
      <c r="AD181" s="286">
        <v>7.7997999999999913E-4</v>
      </c>
      <c r="AE181" s="267"/>
      <c r="AF181" s="267"/>
      <c r="AG181" s="267"/>
      <c r="AH181" s="298">
        <v>2.0489999999999999E-4</v>
      </c>
      <c r="AI181" s="246"/>
      <c r="AJ181" s="39">
        <v>1.0295854955334676</v>
      </c>
      <c r="AK181" s="39">
        <v>-0.63758608085386337</v>
      </c>
      <c r="AL181" s="39">
        <v>1.2627182238963914</v>
      </c>
      <c r="AM181" s="39">
        <v>-0.94660897575062986</v>
      </c>
      <c r="AN181" s="39" t="s">
        <v>135</v>
      </c>
      <c r="AO181" s="124">
        <v>-1.1734407484407485</v>
      </c>
      <c r="AP181" s="124">
        <v>-0.45418677805937252</v>
      </c>
      <c r="AQ181" s="124" t="s">
        <v>136</v>
      </c>
      <c r="AR181" s="44">
        <v>0.4361346334614904</v>
      </c>
      <c r="AS181" s="44">
        <v>-0.61786901089590018</v>
      </c>
      <c r="AT181" s="44">
        <v>-1.2276122931442082</v>
      </c>
      <c r="AU181" s="44">
        <v>-0.69275212523807328</v>
      </c>
      <c r="AV181" s="44">
        <v>0.78617367050091069</v>
      </c>
      <c r="AW181" s="44">
        <v>-0.63601491443797897</v>
      </c>
      <c r="AX181" s="44">
        <v>1.0851886498285002</v>
      </c>
      <c r="AY181" s="160"/>
      <c r="AZ181" s="160"/>
      <c r="BA181" s="160"/>
      <c r="BB181" s="160"/>
      <c r="BC181" s="160"/>
      <c r="BD181" s="160"/>
      <c r="BE181" s="160"/>
      <c r="BF181" s="160"/>
    </row>
    <row r="182" spans="2:58" ht="15" thickBot="1">
      <c r="B182" s="205" t="s">
        <v>36</v>
      </c>
      <c r="C182" s="317">
        <v>163.40244032999996</v>
      </c>
      <c r="D182" s="317">
        <v>-275.08991983999999</v>
      </c>
      <c r="E182" s="317">
        <v>-111.68747951000003</v>
      </c>
      <c r="F182" s="317">
        <v>-36.60626165</v>
      </c>
      <c r="G182" s="317">
        <v>-148.29374116000002</v>
      </c>
      <c r="H182" s="317">
        <v>53.411417350000001</v>
      </c>
      <c r="I182" s="317">
        <v>-94.882323810000031</v>
      </c>
      <c r="J182" s="317">
        <v>-98.404250770000019</v>
      </c>
      <c r="K182" s="317">
        <v>14.602311100000009</v>
      </c>
      <c r="L182" s="317">
        <v>-83.80193967000001</v>
      </c>
      <c r="M182" s="317">
        <v>-56.073258020000011</v>
      </c>
      <c r="N182" s="317">
        <v>-139.87519769000002</v>
      </c>
      <c r="O182" s="317">
        <v>100.50760673000001</v>
      </c>
      <c r="P182" s="317">
        <v>-39.367590960000015</v>
      </c>
      <c r="Q182" s="318"/>
      <c r="R182" s="318"/>
      <c r="S182" s="318"/>
      <c r="T182" s="318"/>
      <c r="U182" s="318"/>
      <c r="V182" s="318"/>
      <c r="W182" s="318"/>
      <c r="X182" s="317">
        <v>1.0219596899999901</v>
      </c>
      <c r="Y182" s="317">
        <v>-29.12577444999998</v>
      </c>
      <c r="Z182" s="317">
        <v>-28.103814759999992</v>
      </c>
      <c r="AA182" s="317">
        <v>-10.933345449999999</v>
      </c>
      <c r="AB182" s="317">
        <v>-39.037160209999989</v>
      </c>
      <c r="AC182" s="317">
        <v>56.609189892116476</v>
      </c>
      <c r="AD182" s="317">
        <v>17.572029682116487</v>
      </c>
      <c r="AE182" s="318"/>
      <c r="AF182" s="318"/>
      <c r="AG182" s="318"/>
      <c r="AH182" s="317">
        <v>-85.744286550831589</v>
      </c>
      <c r="AI182" s="246"/>
      <c r="AJ182" s="74" t="s">
        <v>136</v>
      </c>
      <c r="AK182" s="74">
        <v>1.0530819562872138</v>
      </c>
      <c r="AL182" s="74">
        <v>0.24967471700803551</v>
      </c>
      <c r="AM182" s="74">
        <v>-0.53179416560281323</v>
      </c>
      <c r="AN182" s="74">
        <v>5.676937815546039E-2</v>
      </c>
      <c r="AO182" s="36">
        <v>0.8817625840442147</v>
      </c>
      <c r="AP182" s="36">
        <v>0.585090358465157</v>
      </c>
      <c r="AQ182" s="36">
        <v>1.0103853205730777</v>
      </c>
      <c r="AR182" s="231" t="s">
        <v>136</v>
      </c>
      <c r="AS182" s="231">
        <v>0.66464004448263636</v>
      </c>
      <c r="AT182" s="231">
        <v>0.80501676135707456</v>
      </c>
      <c r="AU182" s="231">
        <v>0.72091435183157671</v>
      </c>
      <c r="AV182" s="231">
        <v>-0.4367671091384222</v>
      </c>
      <c r="AW182" s="231">
        <v>1.4463577591011547</v>
      </c>
      <c r="AX182" s="231" t="s">
        <v>136</v>
      </c>
      <c r="AY182" s="166"/>
      <c r="AZ182" s="166"/>
      <c r="BA182" s="166"/>
      <c r="BB182" s="166"/>
      <c r="BC182" s="166"/>
      <c r="BD182" s="166"/>
      <c r="BE182" s="166"/>
      <c r="BF182" s="166"/>
    </row>
    <row r="183" spans="2:58">
      <c r="B183" s="208" t="s">
        <v>161</v>
      </c>
      <c r="C183" s="95"/>
      <c r="D183" s="95"/>
      <c r="E183" s="95"/>
      <c r="F183" s="95"/>
      <c r="G183" s="95"/>
      <c r="H183" s="95"/>
      <c r="I183" s="95"/>
      <c r="J183" s="282"/>
      <c r="K183" s="282"/>
      <c r="L183" s="282"/>
      <c r="M183" s="282"/>
      <c r="N183" s="282"/>
      <c r="O183" s="282"/>
      <c r="P183" s="282"/>
      <c r="Q183" s="283"/>
      <c r="R183" s="283"/>
      <c r="S183" s="283"/>
      <c r="T183" s="283"/>
      <c r="U183" s="283"/>
      <c r="V183" s="283"/>
      <c r="W183" s="283"/>
      <c r="X183" s="282"/>
      <c r="Y183" s="282"/>
      <c r="Z183" s="282"/>
      <c r="AA183" s="282"/>
      <c r="AB183" s="282"/>
      <c r="AC183" s="282"/>
      <c r="AD183" s="282"/>
      <c r="AE183" s="283"/>
      <c r="AF183" s="283"/>
      <c r="AG183" s="283"/>
      <c r="AH183" s="282"/>
      <c r="AI183" s="139"/>
      <c r="AJ183" s="13"/>
      <c r="AK183" s="13"/>
      <c r="AL183" s="13"/>
      <c r="AM183" s="13"/>
      <c r="AN183" s="13"/>
      <c r="AO183" s="13"/>
      <c r="AP183" s="13"/>
      <c r="AQ183" s="13"/>
      <c r="AR183" s="237"/>
      <c r="AS183" s="237"/>
      <c r="AT183" s="237"/>
      <c r="AU183" s="237"/>
      <c r="AV183" s="237"/>
      <c r="AW183" s="237"/>
      <c r="AX183" s="237"/>
      <c r="AY183" s="157"/>
      <c r="AZ183" s="157"/>
      <c r="BA183" s="157"/>
      <c r="BB183" s="157"/>
      <c r="BC183" s="157"/>
      <c r="BD183" s="157"/>
      <c r="BE183" s="157"/>
      <c r="BF183" s="157"/>
    </row>
    <row r="184" spans="2:58">
      <c r="C184" s="95"/>
      <c r="D184" s="95"/>
      <c r="E184" s="95"/>
      <c r="F184" s="95"/>
      <c r="G184" s="95"/>
      <c r="H184" s="95"/>
      <c r="I184" s="95"/>
      <c r="J184" s="95"/>
      <c r="K184" s="95"/>
      <c r="L184" s="95"/>
      <c r="M184" s="256"/>
      <c r="N184" s="95"/>
      <c r="O184" s="95"/>
      <c r="P184" s="95"/>
      <c r="Q184" s="177"/>
      <c r="R184" s="177"/>
      <c r="S184" s="177"/>
      <c r="T184" s="284"/>
      <c r="U184" s="177"/>
      <c r="V184" s="177"/>
      <c r="W184" s="177"/>
      <c r="X184" s="98"/>
      <c r="Y184" s="95"/>
      <c r="Z184" s="95"/>
      <c r="AA184" s="95"/>
      <c r="AB184" s="95"/>
      <c r="AC184" s="95"/>
      <c r="AD184" s="95"/>
      <c r="AE184" s="177"/>
      <c r="AF184" s="177"/>
      <c r="AG184" s="177"/>
      <c r="AH184" s="98"/>
      <c r="AI184"/>
      <c r="AJ184" s="10"/>
      <c r="AR184" s="238"/>
      <c r="AS184" s="238"/>
      <c r="AT184" s="238"/>
      <c r="AU184" s="238"/>
      <c r="AV184" s="238"/>
      <c r="AW184" s="238"/>
      <c r="AX184" s="238"/>
    </row>
    <row r="185" spans="2:58">
      <c r="C185" s="95"/>
      <c r="D185" s="95"/>
      <c r="E185" s="95"/>
      <c r="F185" s="95"/>
      <c r="G185" s="95"/>
      <c r="H185" s="95"/>
      <c r="I185" s="95"/>
      <c r="J185" s="95"/>
      <c r="K185" s="95"/>
      <c r="L185" s="95"/>
      <c r="M185" s="95"/>
      <c r="N185" s="95"/>
      <c r="O185" s="95"/>
      <c r="P185" s="95"/>
      <c r="Q185" s="177"/>
      <c r="R185" s="177"/>
      <c r="S185" s="177"/>
      <c r="T185" s="177"/>
      <c r="U185" s="177"/>
      <c r="V185" s="177"/>
      <c r="W185" s="177"/>
      <c r="X185" s="95"/>
      <c r="Y185" s="95"/>
      <c r="Z185" s="95"/>
      <c r="AA185" s="95"/>
      <c r="AB185" s="95"/>
      <c r="AC185" s="95"/>
      <c r="AD185" s="95"/>
      <c r="AE185" s="177"/>
      <c r="AF185" s="177"/>
      <c r="AG185" s="177"/>
      <c r="AH185" s="95"/>
      <c r="AI185"/>
      <c r="AJ185" s="10"/>
    </row>
    <row r="186" spans="2:58">
      <c r="C186" s="95"/>
      <c r="D186" s="95"/>
      <c r="E186" s="95"/>
      <c r="F186" s="95"/>
      <c r="G186" s="95"/>
      <c r="H186" s="95"/>
      <c r="I186" s="95"/>
      <c r="J186" s="95"/>
      <c r="K186" s="95"/>
      <c r="L186" s="95"/>
      <c r="M186" s="95"/>
      <c r="N186" s="95"/>
      <c r="O186" s="95"/>
      <c r="P186" s="95"/>
      <c r="Q186" s="177"/>
      <c r="R186" s="177"/>
      <c r="S186" s="177"/>
      <c r="T186" s="177"/>
      <c r="U186" s="177"/>
      <c r="V186" s="177"/>
      <c r="W186" s="177"/>
      <c r="X186" s="95"/>
      <c r="Y186" s="95"/>
      <c r="Z186" s="95"/>
      <c r="AA186" s="95"/>
      <c r="AB186" s="95"/>
      <c r="AC186" s="95"/>
      <c r="AD186" s="95"/>
      <c r="AE186" s="177"/>
      <c r="AF186" s="177"/>
      <c r="AG186" s="177"/>
      <c r="AH186" s="95"/>
      <c r="AI186"/>
      <c r="AJ186" s="10"/>
    </row>
    <row r="187" spans="2:58">
      <c r="C187" s="95"/>
      <c r="D187" s="95"/>
      <c r="E187" s="95"/>
      <c r="F187" s="95"/>
      <c r="G187" s="95"/>
      <c r="H187" s="95"/>
      <c r="I187" s="95"/>
      <c r="J187" s="95"/>
      <c r="K187" s="95"/>
      <c r="L187" s="95"/>
      <c r="M187" s="95"/>
      <c r="N187" s="95"/>
      <c r="O187" s="95"/>
      <c r="P187" s="95"/>
      <c r="Q187" s="177"/>
      <c r="R187" s="177"/>
      <c r="S187" s="177"/>
      <c r="T187" s="177"/>
      <c r="U187" s="177"/>
      <c r="V187" s="177"/>
      <c r="W187" s="177"/>
      <c r="X187" s="95"/>
      <c r="Y187" s="95"/>
      <c r="Z187" s="95"/>
      <c r="AA187" s="95"/>
      <c r="AB187" s="95"/>
      <c r="AC187" s="95"/>
      <c r="AD187" s="95"/>
      <c r="AE187" s="177"/>
      <c r="AF187" s="177"/>
      <c r="AG187" s="177"/>
      <c r="AH187" s="95"/>
      <c r="AI187"/>
      <c r="AJ187" s="10"/>
    </row>
    <row r="188" spans="2:58">
      <c r="C188" s="95"/>
      <c r="D188" s="95"/>
      <c r="E188" s="95"/>
      <c r="F188" s="95"/>
      <c r="G188" s="95"/>
      <c r="H188" s="95"/>
      <c r="I188" s="95"/>
      <c r="J188" s="95"/>
      <c r="K188" s="95"/>
      <c r="L188" s="95"/>
      <c r="M188" s="95"/>
      <c r="N188" s="95"/>
      <c r="O188" s="95"/>
      <c r="P188" s="95"/>
      <c r="Q188" s="177"/>
      <c r="R188" s="177"/>
      <c r="S188" s="177"/>
      <c r="T188" s="177"/>
      <c r="U188" s="177"/>
      <c r="V188" s="177"/>
      <c r="W188" s="177"/>
      <c r="X188" s="95"/>
      <c r="Y188" s="95"/>
      <c r="Z188" s="95"/>
      <c r="AA188" s="95"/>
      <c r="AB188" s="95"/>
      <c r="AC188" s="95"/>
      <c r="AD188" s="95"/>
      <c r="AE188" s="177"/>
      <c r="AF188" s="177"/>
      <c r="AG188" s="177"/>
      <c r="AH188" s="95"/>
      <c r="AI188"/>
      <c r="AJ188" s="10"/>
    </row>
  </sheetData>
  <phoneticPr fontId="18" type="noConversion"/>
  <pageMargins left="0.25" right="0.25" top="0.75" bottom="0.75" header="0.3" footer="0.3"/>
  <pageSetup paperSize="9" scale="24" fitToHeight="0" orientation="portrait" horizontalDpi="4294967293" verticalDpi="4294967293" r:id="rId1"/>
  <headerFooter>
    <oddFooter>&amp;C_x000D_&amp;1#&amp;"Aptos"&amp;10&amp;K000000 Group CTT - Confidential Information</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67D82-23F4-4BBB-9CA8-11BCA829F0DC}">
  <sheetPr>
    <pageSetUpPr fitToPage="1"/>
  </sheetPr>
  <dimension ref="B1:BF88"/>
  <sheetViews>
    <sheetView showGridLines="0" tabSelected="1" zoomScale="71" zoomScaleNormal="100" workbookViewId="0">
      <pane xSplit="2" ySplit="2" topLeftCell="AE3" activePane="bottomRight" state="frozen"/>
      <selection pane="topRight" activeCell="C1" sqref="C1"/>
      <selection pane="bottomLeft" activeCell="A3" sqref="A3"/>
      <selection pane="bottomRight" activeCell="AC8" sqref="AC8"/>
    </sheetView>
  </sheetViews>
  <sheetFormatPr defaultColWidth="8.81640625" defaultRowHeight="14.5"/>
  <cols>
    <col min="1" max="1" width="4.36328125" customWidth="1"/>
    <col min="2" max="2" width="78.81640625" bestFit="1" customWidth="1"/>
    <col min="3" max="3" width="10.453125" style="95" bestFit="1" customWidth="1"/>
    <col min="4" max="8" width="11.1796875" style="95" bestFit="1" customWidth="1"/>
    <col min="9" max="9" width="8.1796875" style="95" bestFit="1" customWidth="1"/>
    <col min="10" max="10" width="8" style="95" bestFit="1" customWidth="1"/>
    <col min="11" max="11" width="7.453125" style="95" bestFit="1" customWidth="1"/>
    <col min="12" max="12" width="8" style="95" bestFit="1" customWidth="1"/>
    <col min="13" max="13" width="7.453125" style="95" bestFit="1" customWidth="1"/>
    <col min="14" max="14" width="8" style="95" bestFit="1" customWidth="1"/>
    <col min="15" max="15" width="7.453125" style="95" bestFit="1" customWidth="1"/>
    <col min="16" max="16" width="8.1796875" style="95" bestFit="1" customWidth="1"/>
    <col min="17" max="17" width="7.453125" style="95" bestFit="1" customWidth="1"/>
    <col min="18" max="22" width="7.1796875" style="95" bestFit="1" customWidth="1"/>
    <col min="23" max="23" width="8" style="95" bestFit="1" customWidth="1"/>
    <col min="24" max="25" width="7.453125" style="95" bestFit="1" customWidth="1"/>
    <col min="26" max="26" width="8" style="95" bestFit="1" customWidth="1"/>
    <col min="27" max="27" width="7.453125" style="95" bestFit="1" customWidth="1"/>
    <col min="28" max="28" width="8.36328125" style="95" customWidth="1"/>
    <col min="29" max="29" width="7.453125" style="95" bestFit="1" customWidth="1"/>
    <col min="30" max="30" width="8.36328125" style="95" customWidth="1"/>
    <col min="31" max="31" width="7.453125" style="95" bestFit="1" customWidth="1"/>
    <col min="32" max="33" width="7.1796875" style="95" bestFit="1" customWidth="1"/>
    <col min="34" max="34" width="8.36328125" style="95" customWidth="1"/>
    <col min="35" max="35" width="14.453125" style="10" bestFit="1" customWidth="1"/>
    <col min="36" max="36" width="12.81640625" style="10" bestFit="1" customWidth="1"/>
    <col min="37" max="37" width="13.1796875" style="10" bestFit="1" customWidth="1"/>
    <col min="38" max="38" width="12.453125" style="10" bestFit="1" customWidth="1"/>
    <col min="39" max="41" width="13.1796875" style="10" bestFit="1" customWidth="1"/>
    <col min="42" max="43" width="12.81640625" style="10" bestFit="1" customWidth="1"/>
    <col min="44" max="44" width="13.1796875" style="10" bestFit="1" customWidth="1"/>
    <col min="45" max="49" width="12.453125" style="10" bestFit="1" customWidth="1"/>
    <col min="50" max="50" width="12.453125" style="10" customWidth="1"/>
    <col min="51" max="51" width="12.81640625" style="10" bestFit="1" customWidth="1"/>
    <col min="52" max="52" width="13.1796875" style="10" bestFit="1" customWidth="1"/>
    <col min="53" max="58" width="12.453125" style="10" bestFit="1" customWidth="1"/>
  </cols>
  <sheetData>
    <row r="1" spans="2:58" ht="15" thickBot="1">
      <c r="Q1" s="146" t="s">
        <v>111</v>
      </c>
      <c r="R1" s="146"/>
      <c r="S1" s="146"/>
      <c r="T1" s="146"/>
      <c r="U1" s="146"/>
      <c r="V1" s="146"/>
      <c r="W1" s="146"/>
      <c r="AE1" s="146" t="s">
        <v>111</v>
      </c>
      <c r="AF1" s="146"/>
      <c r="AG1" s="146"/>
      <c r="AQ1" s="172" t="s">
        <v>110</v>
      </c>
      <c r="AR1" s="172"/>
      <c r="AS1" s="172"/>
      <c r="AT1" s="172"/>
      <c r="AU1" s="172"/>
      <c r="AV1" s="172"/>
      <c r="AW1" s="172"/>
      <c r="AX1" s="172"/>
      <c r="AY1" s="146" t="s">
        <v>111</v>
      </c>
      <c r="AZ1" s="146"/>
      <c r="BA1" s="146"/>
      <c r="BB1" s="146"/>
      <c r="BC1" s="146"/>
      <c r="BD1" s="146"/>
      <c r="BE1" s="146"/>
      <c r="BF1" s="146"/>
    </row>
    <row r="2" spans="2:58">
      <c r="B2" s="65"/>
      <c r="C2" s="88" t="s">
        <v>55</v>
      </c>
      <c r="D2" s="88" t="s">
        <v>58</v>
      </c>
      <c r="E2" s="88" t="s">
        <v>62</v>
      </c>
      <c r="F2" s="88" t="s">
        <v>63</v>
      </c>
      <c r="G2" s="88" t="s">
        <v>64</v>
      </c>
      <c r="H2" s="88" t="s">
        <v>65</v>
      </c>
      <c r="I2" s="88" t="s">
        <v>60</v>
      </c>
      <c r="J2" s="88" t="s">
        <v>57</v>
      </c>
      <c r="K2" s="88" t="s">
        <v>59</v>
      </c>
      <c r="L2" s="88" t="s">
        <v>66</v>
      </c>
      <c r="M2" s="88" t="s">
        <v>67</v>
      </c>
      <c r="N2" s="88" t="s">
        <v>68</v>
      </c>
      <c r="O2" s="88" t="s">
        <v>69</v>
      </c>
      <c r="P2" s="88" t="s">
        <v>61</v>
      </c>
      <c r="Q2" s="173" t="s">
        <v>57</v>
      </c>
      <c r="R2" s="173" t="s">
        <v>59</v>
      </c>
      <c r="S2" s="173" t="s">
        <v>66</v>
      </c>
      <c r="T2" s="173" t="s">
        <v>67</v>
      </c>
      <c r="U2" s="173" t="s">
        <v>68</v>
      </c>
      <c r="V2" s="173" t="s">
        <v>69</v>
      </c>
      <c r="W2" s="173" t="s">
        <v>61</v>
      </c>
      <c r="X2" s="88" t="s">
        <v>103</v>
      </c>
      <c r="Y2" s="88" t="s">
        <v>106</v>
      </c>
      <c r="Z2" s="88" t="s">
        <v>107</v>
      </c>
      <c r="AA2" s="88" t="s">
        <v>115</v>
      </c>
      <c r="AB2" s="88" t="s">
        <v>114</v>
      </c>
      <c r="AC2" s="88" t="s">
        <v>165</v>
      </c>
      <c r="AD2" s="88" t="s">
        <v>166</v>
      </c>
      <c r="AE2" s="173" t="s">
        <v>103</v>
      </c>
      <c r="AF2" s="173" t="s">
        <v>106</v>
      </c>
      <c r="AG2" s="173" t="s">
        <v>107</v>
      </c>
      <c r="AH2" s="88" t="s">
        <v>177</v>
      </c>
      <c r="AJ2" s="66" t="s">
        <v>70</v>
      </c>
      <c r="AK2" s="66" t="s">
        <v>71</v>
      </c>
      <c r="AL2" s="66" t="s">
        <v>72</v>
      </c>
      <c r="AM2" s="66" t="s">
        <v>73</v>
      </c>
      <c r="AN2" s="66" t="s">
        <v>74</v>
      </c>
      <c r="AO2" s="66" t="s">
        <v>75</v>
      </c>
      <c r="AP2" s="66" t="s">
        <v>76</v>
      </c>
      <c r="AQ2" s="66" t="s">
        <v>104</v>
      </c>
      <c r="AR2" s="66" t="s">
        <v>108</v>
      </c>
      <c r="AS2" s="66" t="s">
        <v>109</v>
      </c>
      <c r="AT2" s="66" t="s">
        <v>117</v>
      </c>
      <c r="AU2" s="66" t="s">
        <v>116</v>
      </c>
      <c r="AV2" s="66" t="s">
        <v>167</v>
      </c>
      <c r="AW2" s="66" t="s">
        <v>168</v>
      </c>
      <c r="AX2" s="66" t="s">
        <v>178</v>
      </c>
      <c r="AY2" s="147" t="s">
        <v>104</v>
      </c>
      <c r="AZ2" s="147" t="s">
        <v>108</v>
      </c>
      <c r="BA2" s="147" t="s">
        <v>109</v>
      </c>
      <c r="BB2" s="147" t="s">
        <v>117</v>
      </c>
      <c r="BC2" s="147" t="s">
        <v>116</v>
      </c>
      <c r="BD2" s="147" t="s">
        <v>167</v>
      </c>
      <c r="BE2" s="147" t="s">
        <v>168</v>
      </c>
      <c r="BF2" s="147" t="s">
        <v>178</v>
      </c>
    </row>
    <row r="3" spans="2:58" ht="15" thickBot="1">
      <c r="B3" s="85"/>
      <c r="C3" s="97"/>
      <c r="D3" s="97"/>
      <c r="E3" s="97"/>
      <c r="F3" s="97"/>
      <c r="G3" s="97"/>
      <c r="H3" s="97"/>
      <c r="I3" s="97"/>
      <c r="J3" s="97"/>
      <c r="K3" s="96"/>
      <c r="L3" s="96"/>
      <c r="M3" s="96"/>
      <c r="N3" s="249"/>
      <c r="O3" s="250"/>
      <c r="P3" s="250"/>
      <c r="Q3" s="176"/>
      <c r="R3" s="174"/>
      <c r="S3" s="174"/>
      <c r="T3" s="174"/>
      <c r="U3" s="251"/>
      <c r="V3" s="247"/>
      <c r="W3" s="247"/>
      <c r="X3" s="250"/>
      <c r="Y3" s="250"/>
      <c r="Z3" s="250"/>
      <c r="AA3" s="250"/>
      <c r="AB3" s="250"/>
      <c r="AC3" s="250"/>
      <c r="AD3" s="250"/>
      <c r="AE3" s="176"/>
      <c r="AF3" s="174"/>
      <c r="AG3" s="174"/>
      <c r="AH3" s="250"/>
      <c r="AI3" s="39"/>
      <c r="AJ3" s="81"/>
      <c r="AK3" s="81"/>
      <c r="AL3" s="81"/>
      <c r="AM3" s="81"/>
      <c r="AN3" s="81"/>
      <c r="AO3" s="81"/>
      <c r="AP3" s="81"/>
      <c r="AQ3" s="81"/>
      <c r="AR3" s="81"/>
      <c r="AS3" s="81"/>
      <c r="AT3" s="81"/>
      <c r="AU3" s="81"/>
      <c r="AV3" s="81"/>
      <c r="AW3" s="81"/>
      <c r="AX3" s="81"/>
      <c r="AY3" s="81"/>
      <c r="AZ3" s="81"/>
      <c r="BA3" s="81"/>
      <c r="BB3" s="81"/>
      <c r="BC3" s="81"/>
      <c r="BD3" s="81"/>
      <c r="BE3" s="81"/>
      <c r="BF3" s="81"/>
    </row>
    <row r="4" spans="2:58">
      <c r="B4" s="65" t="s">
        <v>133</v>
      </c>
      <c r="C4" s="88" t="s">
        <v>55</v>
      </c>
      <c r="D4" s="88" t="s">
        <v>58</v>
      </c>
      <c r="E4" s="88" t="s">
        <v>62</v>
      </c>
      <c r="F4" s="88" t="s">
        <v>63</v>
      </c>
      <c r="G4" s="88" t="s">
        <v>64</v>
      </c>
      <c r="H4" s="88" t="s">
        <v>65</v>
      </c>
      <c r="I4" s="88" t="s">
        <v>60</v>
      </c>
      <c r="J4" s="88" t="s">
        <v>57</v>
      </c>
      <c r="K4" s="88" t="s">
        <v>59</v>
      </c>
      <c r="L4" s="88" t="s">
        <v>66</v>
      </c>
      <c r="M4" s="88" t="s">
        <v>67</v>
      </c>
      <c r="N4" s="88" t="s">
        <v>68</v>
      </c>
      <c r="O4" s="88" t="s">
        <v>69</v>
      </c>
      <c r="P4" s="88" t="s">
        <v>61</v>
      </c>
      <c r="Q4" s="173" t="s">
        <v>57</v>
      </c>
      <c r="R4" s="173" t="s">
        <v>59</v>
      </c>
      <c r="S4" s="173" t="s">
        <v>66</v>
      </c>
      <c r="T4" s="173" t="s">
        <v>67</v>
      </c>
      <c r="U4" s="173" t="s">
        <v>68</v>
      </c>
      <c r="V4" s="173" t="s">
        <v>69</v>
      </c>
      <c r="W4" s="173" t="s">
        <v>61</v>
      </c>
      <c r="X4" s="88" t="s">
        <v>103</v>
      </c>
      <c r="Y4" s="88" t="s">
        <v>106</v>
      </c>
      <c r="Z4" s="88" t="s">
        <v>107</v>
      </c>
      <c r="AA4" s="88" t="s">
        <v>115</v>
      </c>
      <c r="AB4" s="88" t="s">
        <v>114</v>
      </c>
      <c r="AC4" s="88" t="s">
        <v>165</v>
      </c>
      <c r="AD4" s="88" t="s">
        <v>166</v>
      </c>
      <c r="AE4" s="173" t="s">
        <v>103</v>
      </c>
      <c r="AF4" s="173" t="s">
        <v>106</v>
      </c>
      <c r="AG4" s="173" t="s">
        <v>107</v>
      </c>
      <c r="AH4" s="88" t="s">
        <v>177</v>
      </c>
      <c r="AJ4" s="66" t="s">
        <v>70</v>
      </c>
      <c r="AK4" s="66" t="s">
        <v>71</v>
      </c>
      <c r="AL4" s="66" t="s">
        <v>72</v>
      </c>
      <c r="AM4" s="66" t="s">
        <v>73</v>
      </c>
      <c r="AN4" s="66" t="s">
        <v>74</v>
      </c>
      <c r="AO4" s="66" t="s">
        <v>75</v>
      </c>
      <c r="AP4" s="66" t="s">
        <v>76</v>
      </c>
      <c r="AQ4" s="66" t="s">
        <v>104</v>
      </c>
      <c r="AR4" s="66" t="s">
        <v>108</v>
      </c>
      <c r="AS4" s="66" t="s">
        <v>109</v>
      </c>
      <c r="AT4" s="66" t="s">
        <v>117</v>
      </c>
      <c r="AU4" s="66" t="s">
        <v>116</v>
      </c>
      <c r="AV4" s="66" t="s">
        <v>167</v>
      </c>
      <c r="AW4" s="66" t="s">
        <v>168</v>
      </c>
      <c r="AX4" s="66" t="s">
        <v>178</v>
      </c>
      <c r="AY4" s="147" t="s">
        <v>104</v>
      </c>
      <c r="AZ4" s="147" t="s">
        <v>108</v>
      </c>
      <c r="BA4" s="147" t="s">
        <v>109</v>
      </c>
      <c r="BB4" s="147" t="s">
        <v>117</v>
      </c>
      <c r="BC4" s="147" t="s">
        <v>116</v>
      </c>
      <c r="BD4" s="147" t="s">
        <v>167</v>
      </c>
      <c r="BE4" s="147" t="s">
        <v>168</v>
      </c>
      <c r="BF4" s="147" t="s">
        <v>178</v>
      </c>
    </row>
    <row r="5" spans="2:58">
      <c r="B5" s="61" t="s">
        <v>3</v>
      </c>
      <c r="C5" s="270">
        <v>62.814340719999997</v>
      </c>
      <c r="D5" s="270">
        <v>74.723652869999995</v>
      </c>
      <c r="E5" s="270">
        <v>137.53799358999999</v>
      </c>
      <c r="F5" s="270">
        <v>85.632545100000002</v>
      </c>
      <c r="G5" s="270">
        <v>223.17053869</v>
      </c>
      <c r="H5" s="270">
        <v>108.88349454000002</v>
      </c>
      <c r="I5" s="270">
        <v>332.05403323000002</v>
      </c>
      <c r="J5" s="270">
        <v>99.021982109999982</v>
      </c>
      <c r="K5" s="270">
        <v>106.51425303999997</v>
      </c>
      <c r="L5" s="270">
        <v>205.53623514999995</v>
      </c>
      <c r="M5" s="270">
        <v>117.0047663</v>
      </c>
      <c r="N5" s="270">
        <v>322.54100144999995</v>
      </c>
      <c r="O5" s="270">
        <v>145.98634129000004</v>
      </c>
      <c r="P5" s="270">
        <v>468.52734273999999</v>
      </c>
      <c r="Q5" s="272">
        <v>99.021982109999982</v>
      </c>
      <c r="R5" s="272">
        <v>125.03433487999999</v>
      </c>
      <c r="S5" s="272">
        <v>224.05631698999997</v>
      </c>
      <c r="T5" s="272">
        <v>144.85076194000004</v>
      </c>
      <c r="U5" s="272">
        <v>368.90707893000001</v>
      </c>
      <c r="V5" s="272">
        <v>180.95631073999996</v>
      </c>
      <c r="W5" s="175">
        <v>549.86338966999995</v>
      </c>
      <c r="X5" s="270">
        <v>121.79319593</v>
      </c>
      <c r="Y5" s="270">
        <v>143.26128012000004</v>
      </c>
      <c r="Z5" s="270">
        <v>265.05447605000006</v>
      </c>
      <c r="AA5" s="270">
        <v>160.36915409999995</v>
      </c>
      <c r="AB5" s="270">
        <v>425.42363015000001</v>
      </c>
      <c r="AC5" s="270">
        <v>200.87369625000008</v>
      </c>
      <c r="AD5" s="270">
        <v>626.29732640000009</v>
      </c>
      <c r="AE5" s="272">
        <v>149.02942445000002</v>
      </c>
      <c r="AF5" s="272">
        <v>152.45298362999998</v>
      </c>
      <c r="AG5" s="272">
        <v>301.48240808000003</v>
      </c>
      <c r="AH5" s="270">
        <v>164.16977624999998</v>
      </c>
      <c r="AI5" s="368"/>
      <c r="AJ5" s="52">
        <v>0.5764231698522233</v>
      </c>
      <c r="AK5" s="52">
        <v>0.42544226558767773</v>
      </c>
      <c r="AL5" s="52">
        <v>0.49439605584695645</v>
      </c>
      <c r="AM5" s="52">
        <v>0.36635862175256073</v>
      </c>
      <c r="AN5" s="52">
        <v>0.44526693954900876</v>
      </c>
      <c r="AO5" s="52">
        <v>0.34075731043303104</v>
      </c>
      <c r="AP5" s="52">
        <v>0.41099729517656725</v>
      </c>
      <c r="AQ5" s="52">
        <v>0.22996119987483471</v>
      </c>
      <c r="AR5" s="52">
        <v>0.34499633646400563</v>
      </c>
      <c r="AS5" s="52">
        <v>0.28957541650290425</v>
      </c>
      <c r="AT5" s="52">
        <v>0.37062069496223543</v>
      </c>
      <c r="AU5" s="52">
        <v>0.31897534960667268</v>
      </c>
      <c r="AV5" s="52">
        <v>0.3759759610042353</v>
      </c>
      <c r="AW5" s="52">
        <v>0.33673591542671488</v>
      </c>
      <c r="AX5" s="52">
        <v>0.34793881543559863</v>
      </c>
      <c r="AY5" s="163">
        <v>0.22996119987483471</v>
      </c>
      <c r="AZ5" s="163">
        <v>0.14577552043999045</v>
      </c>
      <c r="BA5" s="163">
        <v>0.1829814914873831</v>
      </c>
      <c r="BB5" s="163">
        <v>0.10713365916865471</v>
      </c>
      <c r="BC5" s="163">
        <v>0.15319996402325473</v>
      </c>
      <c r="BD5" s="163">
        <v>0.11006737166861032</v>
      </c>
      <c r="BE5" s="163">
        <v>0.13900532053219966</v>
      </c>
      <c r="BF5" s="163">
        <v>0.10159303678368302</v>
      </c>
    </row>
    <row r="6" spans="2:58">
      <c r="B6" s="258" t="s">
        <v>124</v>
      </c>
      <c r="C6" s="286">
        <v>60.263135810000001</v>
      </c>
      <c r="D6" s="286">
        <v>73.343976470000001</v>
      </c>
      <c r="E6" s="286">
        <v>133.60711228</v>
      </c>
      <c r="F6" s="286">
        <v>82.336959259999986</v>
      </c>
      <c r="G6" s="286">
        <v>215.94407153999998</v>
      </c>
      <c r="H6" s="286">
        <v>106.30671321</v>
      </c>
      <c r="I6" s="286">
        <v>322.25078474999998</v>
      </c>
      <c r="J6" s="286">
        <v>95.83434625000001</v>
      </c>
      <c r="K6" s="286">
        <v>103.34435903000001</v>
      </c>
      <c r="L6" s="286">
        <v>199.17870528000003</v>
      </c>
      <c r="M6" s="286">
        <v>113.4157469</v>
      </c>
      <c r="N6" s="286">
        <v>312.59445218000002</v>
      </c>
      <c r="O6" s="286">
        <v>141.23455906000001</v>
      </c>
      <c r="P6" s="286">
        <v>453.82901124</v>
      </c>
      <c r="Q6" s="287">
        <v>95.83434625000001</v>
      </c>
      <c r="R6" s="287">
        <v>103.34435903000001</v>
      </c>
      <c r="S6" s="287">
        <v>199.17870528000003</v>
      </c>
      <c r="T6" s="287">
        <v>113.4157469</v>
      </c>
      <c r="U6" s="287">
        <v>312.59445218000002</v>
      </c>
      <c r="V6" s="287">
        <v>141.23455906000001</v>
      </c>
      <c r="W6" s="267">
        <v>453.82901124</v>
      </c>
      <c r="X6" s="286">
        <v>116.48062836999999</v>
      </c>
      <c r="Y6" s="286">
        <v>118.16590340000002</v>
      </c>
      <c r="Z6" s="286">
        <v>234.64653177000002</v>
      </c>
      <c r="AA6" s="286">
        <v>128.14786869</v>
      </c>
      <c r="AB6" s="286">
        <v>362.79440046000002</v>
      </c>
      <c r="AC6" s="286">
        <v>161.58132061000001</v>
      </c>
      <c r="AD6" s="286">
        <v>524.37572107000005</v>
      </c>
      <c r="AE6" s="287">
        <v>116.48062836999999</v>
      </c>
      <c r="AF6" s="287">
        <v>118.1659034</v>
      </c>
      <c r="AG6" s="287">
        <v>234.64653177</v>
      </c>
      <c r="AH6" s="286">
        <v>133.24053252000002</v>
      </c>
      <c r="AI6" s="368"/>
      <c r="AJ6" s="115">
        <v>0.59026484370395738</v>
      </c>
      <c r="AK6" s="115">
        <v>0.40903676080708695</v>
      </c>
      <c r="AL6" s="259">
        <v>0.49077920988653551</v>
      </c>
      <c r="AM6" s="115">
        <v>0.37745853040140581</v>
      </c>
      <c r="AN6" s="259">
        <v>0.44757135470652265</v>
      </c>
      <c r="AO6" s="259">
        <v>0.32855729234148157</v>
      </c>
      <c r="AP6" s="259">
        <v>0.40831002659024568</v>
      </c>
      <c r="AQ6" s="259">
        <v>0.21543718852258545</v>
      </c>
      <c r="AR6" s="259">
        <v>0.14341899750616713</v>
      </c>
      <c r="AS6" s="259">
        <v>0.17807037373870005</v>
      </c>
      <c r="AT6" s="259">
        <v>0.12989485316346308</v>
      </c>
      <c r="AU6" s="259">
        <v>0.16059129626233279</v>
      </c>
      <c r="AV6" s="259">
        <v>0.14406361789508032</v>
      </c>
      <c r="AW6" s="259">
        <v>0.15544777456435588</v>
      </c>
      <c r="AX6" s="259">
        <v>0.14388576353453636</v>
      </c>
      <c r="AY6" s="294">
        <v>0.21543718852258545</v>
      </c>
      <c r="AZ6" s="294">
        <v>0.14341899750616713</v>
      </c>
      <c r="BA6" s="294">
        <v>0.17807037373870005</v>
      </c>
      <c r="BB6" s="294">
        <v>0.12989485316346308</v>
      </c>
      <c r="BC6" s="294">
        <v>0.16059129626233279</v>
      </c>
      <c r="BD6" s="294">
        <v>0.14406361789508032</v>
      </c>
      <c r="BE6" s="294">
        <v>0.15544777456435588</v>
      </c>
      <c r="BF6" s="294">
        <v>0.14388576353453636</v>
      </c>
    </row>
    <row r="7" spans="2:58">
      <c r="B7" s="14" t="s">
        <v>140</v>
      </c>
      <c r="C7" s="270">
        <v>59.220391199999987</v>
      </c>
      <c r="D7" s="270">
        <v>66.094631629999981</v>
      </c>
      <c r="E7" s="270">
        <v>125.31502282999998</v>
      </c>
      <c r="F7" s="270">
        <v>76.145048169999981</v>
      </c>
      <c r="G7" s="270">
        <v>201.46007099999997</v>
      </c>
      <c r="H7" s="270">
        <v>97.891764749999993</v>
      </c>
      <c r="I7" s="270">
        <v>299.35183574999996</v>
      </c>
      <c r="J7" s="270">
        <v>89.767853299999999</v>
      </c>
      <c r="K7" s="270">
        <v>94.534909359999986</v>
      </c>
      <c r="L7" s="270">
        <v>184.30276265999998</v>
      </c>
      <c r="M7" s="270">
        <v>101.74234050999999</v>
      </c>
      <c r="N7" s="270">
        <v>286.04510316999995</v>
      </c>
      <c r="O7" s="270">
        <v>128.88237550999995</v>
      </c>
      <c r="P7" s="270">
        <v>414.92747867999992</v>
      </c>
      <c r="Q7" s="272">
        <v>89.767853299999999</v>
      </c>
      <c r="R7" s="272">
        <v>109.72304987999998</v>
      </c>
      <c r="S7" s="272">
        <v>199.49090317999998</v>
      </c>
      <c r="T7" s="272">
        <v>124.46222724999998</v>
      </c>
      <c r="U7" s="272">
        <v>323.95313042999999</v>
      </c>
      <c r="V7" s="272">
        <v>156.61831676999995</v>
      </c>
      <c r="W7" s="175">
        <v>480.57144719999997</v>
      </c>
      <c r="X7" s="270">
        <v>109.78023133999999</v>
      </c>
      <c r="Y7" s="270">
        <v>123.79989688999999</v>
      </c>
      <c r="Z7" s="270">
        <v>233.58012822999996</v>
      </c>
      <c r="AA7" s="270">
        <v>138.81297809999998</v>
      </c>
      <c r="AB7" s="270">
        <v>372.39310632999991</v>
      </c>
      <c r="AC7" s="270">
        <v>174.73073029159997</v>
      </c>
      <c r="AD7" s="270">
        <v>547.12383662159982</v>
      </c>
      <c r="AE7" s="272">
        <v>132.93072045999997</v>
      </c>
      <c r="AF7" s="272">
        <v>131.56874300000001</v>
      </c>
      <c r="AG7" s="272">
        <v>264.49946346000002</v>
      </c>
      <c r="AH7" s="270">
        <v>152.00456345075997</v>
      </c>
      <c r="AI7" s="17"/>
      <c r="AJ7" s="52">
        <v>0.51582675293100766</v>
      </c>
      <c r="AK7" s="52">
        <v>0.43029633464347994</v>
      </c>
      <c r="AL7" s="99">
        <v>0.47071562928270522</v>
      </c>
      <c r="AM7" s="52">
        <v>0.33616489785195203</v>
      </c>
      <c r="AN7" s="99">
        <v>0.41986003355473844</v>
      </c>
      <c r="AO7" s="130">
        <v>0.31658036648072541</v>
      </c>
      <c r="AP7" s="130">
        <v>0.38608630089217677</v>
      </c>
      <c r="AQ7" s="130">
        <v>0.2229347957460846</v>
      </c>
      <c r="AR7" s="239">
        <v>0.30956804981486263</v>
      </c>
      <c r="AS7" s="239">
        <v>0.26737182264004578</v>
      </c>
      <c r="AT7" s="239">
        <v>0.36435801854151778</v>
      </c>
      <c r="AU7" s="239">
        <v>0.30186848928045568</v>
      </c>
      <c r="AV7" s="239">
        <v>0.35573797115527767</v>
      </c>
      <c r="AW7" s="239">
        <v>0.31860111642196703</v>
      </c>
      <c r="AX7" s="239">
        <v>0.38462600775532318</v>
      </c>
      <c r="AY7" s="179">
        <v>0.2229347957460846</v>
      </c>
      <c r="AZ7" s="179">
        <v>0.12829434677030335</v>
      </c>
      <c r="BA7" s="179">
        <v>0.17088110037399243</v>
      </c>
      <c r="BB7" s="179">
        <v>0.11530205723520023</v>
      </c>
      <c r="BC7" s="179">
        <v>0.14952772901346253</v>
      </c>
      <c r="BD7" s="179">
        <v>0.11564684064507472</v>
      </c>
      <c r="BE7" s="179">
        <v>0.13848594170411183</v>
      </c>
      <c r="BF7" s="179">
        <v>0.14348709556945105</v>
      </c>
    </row>
    <row r="8" spans="2:58">
      <c r="B8" s="62" t="s">
        <v>8</v>
      </c>
      <c r="C8" s="286">
        <v>8.3899281899999991</v>
      </c>
      <c r="D8" s="286">
        <v>9.1546958200000006</v>
      </c>
      <c r="E8" s="286">
        <v>17.54462401</v>
      </c>
      <c r="F8" s="286">
        <v>9.8163100500000002</v>
      </c>
      <c r="G8" s="286">
        <v>27.360934059999998</v>
      </c>
      <c r="H8" s="286">
        <v>10.898780009999999</v>
      </c>
      <c r="I8" s="286">
        <v>38.259714070000001</v>
      </c>
      <c r="J8" s="286">
        <v>11.092708369999999</v>
      </c>
      <c r="K8" s="335">
        <v>11.587491990000002</v>
      </c>
      <c r="L8" s="286">
        <v>22.680200360000001</v>
      </c>
      <c r="M8" s="335">
        <v>12.33215949</v>
      </c>
      <c r="N8" s="286">
        <v>35.012359850000003</v>
      </c>
      <c r="O8" s="335">
        <v>13.75048411</v>
      </c>
      <c r="P8" s="286">
        <v>48.762843960000005</v>
      </c>
      <c r="Q8" s="321">
        <v>11.092708369999999</v>
      </c>
      <c r="R8" s="321">
        <v>14.012396410000001</v>
      </c>
      <c r="S8" s="287">
        <v>25.105104779999998</v>
      </c>
      <c r="T8" s="321">
        <v>15.98440422</v>
      </c>
      <c r="U8" s="287">
        <v>41.089509</v>
      </c>
      <c r="V8" s="321">
        <v>17.65346143</v>
      </c>
      <c r="W8" s="267">
        <v>58.74297043</v>
      </c>
      <c r="X8" s="335">
        <v>13.655327870000002</v>
      </c>
      <c r="Y8" s="335">
        <v>17.006691589999999</v>
      </c>
      <c r="Z8" s="286">
        <v>30.662019460000003</v>
      </c>
      <c r="AA8" s="335">
        <v>17.020588540000002</v>
      </c>
      <c r="AB8" s="286">
        <v>47.682608000000002</v>
      </c>
      <c r="AC8" s="335">
        <v>18.752379560000001</v>
      </c>
      <c r="AD8" s="286">
        <v>66.434987559999996</v>
      </c>
      <c r="AE8" s="321">
        <v>17.665356859999999</v>
      </c>
      <c r="AF8" s="321">
        <v>18.2922926</v>
      </c>
      <c r="AG8" s="287">
        <v>35.957649459999999</v>
      </c>
      <c r="AH8" s="286">
        <v>20.419751609999999</v>
      </c>
      <c r="AI8" s="17"/>
      <c r="AJ8" s="80">
        <v>0.32214580611327021</v>
      </c>
      <c r="AK8" s="100">
        <v>0.26574298238125416</v>
      </c>
      <c r="AL8" s="100">
        <v>0.29271509877172919</v>
      </c>
      <c r="AM8" s="100">
        <v>0.25629278488407159</v>
      </c>
      <c r="AN8" s="100">
        <v>0.27964782829493817</v>
      </c>
      <c r="AO8" s="114">
        <v>0.2616535151075135</v>
      </c>
      <c r="AP8" s="114">
        <v>0.27452191280843002</v>
      </c>
      <c r="AQ8" s="114">
        <v>0.23101837842690928</v>
      </c>
      <c r="AR8" s="107">
        <v>0.46767666417174336</v>
      </c>
      <c r="AS8" s="107">
        <v>0.35192895006682395</v>
      </c>
      <c r="AT8" s="107">
        <v>0.38017908005502138</v>
      </c>
      <c r="AU8" s="107">
        <v>0.36187929646221773</v>
      </c>
      <c r="AV8" s="107">
        <v>0.36376140723382872</v>
      </c>
      <c r="AW8" s="107">
        <v>0.36241002707915049</v>
      </c>
      <c r="AX8" s="107">
        <v>0.4953688263217072</v>
      </c>
      <c r="AY8" s="180">
        <v>0.23101837842690928</v>
      </c>
      <c r="AZ8" s="180">
        <v>0.21368901452595987</v>
      </c>
      <c r="BA8" s="180">
        <v>0.22134600626829196</v>
      </c>
      <c r="BB8" s="180">
        <v>6.4824706991800665E-2</v>
      </c>
      <c r="BC8" s="180">
        <v>0.16045699158877763</v>
      </c>
      <c r="BD8" s="180">
        <v>6.2249442374656225E-2</v>
      </c>
      <c r="BE8" s="180">
        <v>0.13094361884825095</v>
      </c>
      <c r="BF8" s="180">
        <v>0.15592069675291007</v>
      </c>
    </row>
    <row r="9" spans="2:58">
      <c r="B9" s="62" t="s">
        <v>9</v>
      </c>
      <c r="C9" s="286">
        <v>49.989157049999996</v>
      </c>
      <c r="D9" s="286">
        <v>55.954677909999987</v>
      </c>
      <c r="E9" s="286">
        <v>105.94383495999998</v>
      </c>
      <c r="F9" s="286">
        <v>65.315759699999987</v>
      </c>
      <c r="G9" s="286">
        <v>171.25959465999995</v>
      </c>
      <c r="H9" s="286">
        <v>86.790958829999994</v>
      </c>
      <c r="I9" s="286">
        <v>258.05055348999997</v>
      </c>
      <c r="J9" s="286">
        <v>77.923908400000002</v>
      </c>
      <c r="K9" s="335">
        <v>81.123915009999976</v>
      </c>
      <c r="L9" s="286">
        <v>159.04782340999998</v>
      </c>
      <c r="M9" s="335">
        <v>89.167333749999997</v>
      </c>
      <c r="N9" s="286">
        <v>248.21515715999999</v>
      </c>
      <c r="O9" s="335">
        <v>114.23492672999997</v>
      </c>
      <c r="P9" s="286">
        <v>362.45008388999997</v>
      </c>
      <c r="Q9" s="321">
        <v>77.923908400000002</v>
      </c>
      <c r="R9" s="321">
        <v>93.871549489999978</v>
      </c>
      <c r="S9" s="287">
        <v>171.79545788999997</v>
      </c>
      <c r="T9" s="321">
        <v>107.77566483999999</v>
      </c>
      <c r="U9" s="287">
        <v>279.57112272999996</v>
      </c>
      <c r="V9" s="321">
        <v>137.45039527999998</v>
      </c>
      <c r="W9" s="267">
        <v>417.02151800999991</v>
      </c>
      <c r="X9" s="335">
        <v>95.500611479999975</v>
      </c>
      <c r="Y9" s="335">
        <v>106.39456290999998</v>
      </c>
      <c r="Z9" s="286">
        <v>201.89517438999997</v>
      </c>
      <c r="AA9" s="335">
        <v>119.77952333999997</v>
      </c>
      <c r="AB9" s="286">
        <v>321.67469772999993</v>
      </c>
      <c r="AC9" s="335">
        <v>153.43126088159997</v>
      </c>
      <c r="AD9" s="286">
        <v>475.10595861159993</v>
      </c>
      <c r="AE9" s="321">
        <v>114.46635038999997</v>
      </c>
      <c r="AF9" s="321">
        <v>112.54102329999999</v>
      </c>
      <c r="AG9" s="287">
        <v>227.00737368999995</v>
      </c>
      <c r="AH9" s="286">
        <v>129.36350071076001</v>
      </c>
      <c r="AI9" s="17"/>
      <c r="AJ9" s="80">
        <v>0.55881621132477188</v>
      </c>
      <c r="AK9" s="100">
        <v>0.44981470790491046</v>
      </c>
      <c r="AL9" s="100">
        <v>0.50124661307616325</v>
      </c>
      <c r="AM9" s="100">
        <v>0.36517333886265763</v>
      </c>
      <c r="AN9" s="100">
        <v>0.44935037159686841</v>
      </c>
      <c r="AO9" s="114">
        <v>0.31620768188257126</v>
      </c>
      <c r="AP9" s="114">
        <v>0.40457006965515274</v>
      </c>
      <c r="AQ9" s="114">
        <v>0.2255623908104688</v>
      </c>
      <c r="AR9" s="107">
        <v>0.31150675971302594</v>
      </c>
      <c r="AS9" s="107">
        <v>0.26939916599516323</v>
      </c>
      <c r="AT9" s="107">
        <v>0.34331170735493671</v>
      </c>
      <c r="AU9" s="107">
        <v>0.29595106685063466</v>
      </c>
      <c r="AV9" s="107">
        <v>0.34312040348432593</v>
      </c>
      <c r="AW9" s="107">
        <v>0.3108176262853064</v>
      </c>
      <c r="AX9" s="107">
        <v>0.3545829571766847</v>
      </c>
      <c r="AY9" s="180">
        <v>0.2255623908104688</v>
      </c>
      <c r="AZ9" s="180">
        <v>0.13340584541362088</v>
      </c>
      <c r="BA9" s="180">
        <v>0.17520670726505902</v>
      </c>
      <c r="BB9" s="180">
        <v>0.11137819022337268</v>
      </c>
      <c r="BC9" s="180">
        <v>0.15060058631542622</v>
      </c>
      <c r="BD9" s="180">
        <v>0.11626642156281465</v>
      </c>
      <c r="BE9" s="180">
        <v>0.13928403713740065</v>
      </c>
      <c r="BF9" s="180">
        <v>0.13014436356190037</v>
      </c>
    </row>
    <row r="10" spans="2:58">
      <c r="B10" s="62" t="s">
        <v>41</v>
      </c>
      <c r="C10" s="286">
        <v>0.60364065999999994</v>
      </c>
      <c r="D10" s="286">
        <v>0.74923507999999983</v>
      </c>
      <c r="E10" s="286">
        <v>1.3528757399999998</v>
      </c>
      <c r="F10" s="286">
        <v>0.68775081000000005</v>
      </c>
      <c r="G10" s="286">
        <v>2.0406265499999998</v>
      </c>
      <c r="H10" s="286">
        <v>-0.35203150000000011</v>
      </c>
      <c r="I10" s="286">
        <v>1.6885950499999998</v>
      </c>
      <c r="J10" s="286">
        <v>0.45283388000000002</v>
      </c>
      <c r="K10" s="335">
        <v>1.19836849</v>
      </c>
      <c r="L10" s="286">
        <v>1.65120237</v>
      </c>
      <c r="M10" s="335">
        <v>-0.54156115999999999</v>
      </c>
      <c r="N10" s="286">
        <v>1.1096412099999999</v>
      </c>
      <c r="O10" s="335">
        <v>-5.0631599999999164E-3</v>
      </c>
      <c r="P10" s="286">
        <v>1.10457805</v>
      </c>
      <c r="Q10" s="321">
        <v>0.45283388000000002</v>
      </c>
      <c r="R10" s="321">
        <v>1.1214685200000001</v>
      </c>
      <c r="S10" s="287">
        <v>1.5743024000000001</v>
      </c>
      <c r="T10" s="321">
        <v>-0.54156115999999999</v>
      </c>
      <c r="U10" s="287">
        <v>1.03274124</v>
      </c>
      <c r="V10" s="321">
        <v>0.11496100000000009</v>
      </c>
      <c r="W10" s="267">
        <v>1.1477022400000001</v>
      </c>
      <c r="X10" s="335">
        <v>-3.0901930000000001E-2</v>
      </c>
      <c r="Y10" s="335">
        <v>-0.45615161999999998</v>
      </c>
      <c r="Z10" s="286">
        <v>-0.48705355</v>
      </c>
      <c r="AA10" s="335">
        <v>0.532254</v>
      </c>
      <c r="AB10" s="286">
        <v>4.5200450000000003E-2</v>
      </c>
      <c r="AC10" s="335">
        <v>0.47470020000000007</v>
      </c>
      <c r="AD10" s="286">
        <v>0.51990065000000008</v>
      </c>
      <c r="AE10" s="321">
        <v>-3.0901929999999994E-2</v>
      </c>
      <c r="AF10" s="321">
        <v>-0.45615161999999992</v>
      </c>
      <c r="AG10" s="287">
        <v>-0.48705354999999995</v>
      </c>
      <c r="AH10" s="286">
        <v>0.47662064000000004</v>
      </c>
      <c r="AJ10" s="80">
        <v>-0.24982873088767735</v>
      </c>
      <c r="AK10" s="100">
        <v>0.59945592777102785</v>
      </c>
      <c r="AL10" s="100">
        <v>0.22051295708798821</v>
      </c>
      <c r="AM10" s="39" t="s">
        <v>136</v>
      </c>
      <c r="AN10" s="100">
        <v>-0.45622524121329305</v>
      </c>
      <c r="AO10" s="114">
        <v>0.98561730981460494</v>
      </c>
      <c r="AP10" s="114">
        <v>-0.34585971337532934</v>
      </c>
      <c r="AQ10" s="114">
        <v>-1.0682412058037707</v>
      </c>
      <c r="AR10" s="107">
        <v>-1.3806438702339379</v>
      </c>
      <c r="AS10" s="107">
        <v>-1.2949690230883089</v>
      </c>
      <c r="AT10" s="107" t="s">
        <v>135</v>
      </c>
      <c r="AU10" s="107">
        <v>-0.9592657071559193</v>
      </c>
      <c r="AV10" s="107" t="s">
        <v>135</v>
      </c>
      <c r="AW10" s="107">
        <v>-0.52932194334298055</v>
      </c>
      <c r="AX10" s="107" t="s">
        <v>135</v>
      </c>
      <c r="AY10" s="180">
        <v>-1.0682412058037707</v>
      </c>
      <c r="AZ10" s="180">
        <v>-1.4067449169237491</v>
      </c>
      <c r="BA10" s="180">
        <v>-1.3093773788314114</v>
      </c>
      <c r="BB10" s="180" t="s">
        <v>135</v>
      </c>
      <c r="BC10" s="180">
        <v>-0.95623255056610301</v>
      </c>
      <c r="BD10" s="180" t="s">
        <v>135</v>
      </c>
      <c r="BE10" s="180">
        <v>-0.54700737536244592</v>
      </c>
      <c r="BF10" s="180" t="s">
        <v>135</v>
      </c>
    </row>
    <row r="11" spans="2:58">
      <c r="B11" s="62" t="s">
        <v>10</v>
      </c>
      <c r="C11" s="286">
        <v>0.53107665999999998</v>
      </c>
      <c r="D11" s="286">
        <v>0.40236850000000002</v>
      </c>
      <c r="E11" s="286">
        <v>0.93344516</v>
      </c>
      <c r="F11" s="286">
        <v>0.49686815000000001</v>
      </c>
      <c r="G11" s="286">
        <v>1.4303133100000001</v>
      </c>
      <c r="H11" s="286">
        <v>0.5897953300000004</v>
      </c>
      <c r="I11" s="286">
        <v>2.0201086400000006</v>
      </c>
      <c r="J11" s="286">
        <v>0.22457460000000001</v>
      </c>
      <c r="K11" s="335">
        <v>0.55031525000000037</v>
      </c>
      <c r="L11" s="286">
        <v>0.77488985000000032</v>
      </c>
      <c r="M11" s="335">
        <v>0.8057464900000002</v>
      </c>
      <c r="N11" s="286">
        <v>1.5806363400000005</v>
      </c>
      <c r="O11" s="335">
        <v>0.89405042999999984</v>
      </c>
      <c r="P11" s="286">
        <v>2.4746867700000004</v>
      </c>
      <c r="Q11" s="321">
        <v>0.22457460000000001</v>
      </c>
      <c r="R11" s="321">
        <v>0.64281684000000039</v>
      </c>
      <c r="S11" s="287">
        <v>0.86739144000000046</v>
      </c>
      <c r="T11" s="321">
        <v>1.2650574100000003</v>
      </c>
      <c r="U11" s="287">
        <v>2.1324488500000007</v>
      </c>
      <c r="V11" s="321">
        <v>1.3915216599999998</v>
      </c>
      <c r="W11" s="267">
        <v>3.5239705100000007</v>
      </c>
      <c r="X11" s="335">
        <v>0.63309565999999995</v>
      </c>
      <c r="Y11" s="335">
        <v>0.84664483000000001</v>
      </c>
      <c r="Z11" s="286">
        <v>1.47974049</v>
      </c>
      <c r="AA11" s="335">
        <v>1.6844697100000003</v>
      </c>
      <c r="AB11" s="286">
        <v>3.1642102000000003</v>
      </c>
      <c r="AC11" s="335">
        <v>2.4159858499999998</v>
      </c>
      <c r="AD11" s="286">
        <v>5.5801960499999996</v>
      </c>
      <c r="AE11" s="321">
        <v>0.80781688000000007</v>
      </c>
      <c r="AF11" s="321">
        <v>1.1834295400000001</v>
      </c>
      <c r="AG11" s="287">
        <v>1.9912464200000002</v>
      </c>
      <c r="AH11" s="286">
        <v>1.9315329799999998</v>
      </c>
      <c r="AJ11" s="80">
        <v>-0.57713336526594861</v>
      </c>
      <c r="AK11" s="100">
        <v>0.3676896924088251</v>
      </c>
      <c r="AL11" s="100">
        <v>-0.16986033759069433</v>
      </c>
      <c r="AM11" s="100">
        <v>0.6216505123139815</v>
      </c>
      <c r="AN11" s="100">
        <v>0.10509797325454551</v>
      </c>
      <c r="AO11" s="114">
        <v>0.51586556305896702</v>
      </c>
      <c r="AP11" s="114">
        <v>0.22502657579841828</v>
      </c>
      <c r="AQ11" s="114" t="s">
        <v>135</v>
      </c>
      <c r="AR11" s="107">
        <v>0.53847241194933171</v>
      </c>
      <c r="AS11" s="107">
        <v>0.90961397932880317</v>
      </c>
      <c r="AT11" s="107">
        <v>1.090570335590292</v>
      </c>
      <c r="AU11" s="107">
        <v>1.0018584413920277</v>
      </c>
      <c r="AV11" s="107" t="s">
        <v>135</v>
      </c>
      <c r="AW11" s="107">
        <v>1.2549100426152109</v>
      </c>
      <c r="AX11" s="107" t="s">
        <v>135</v>
      </c>
      <c r="AY11" s="160" t="s">
        <v>135</v>
      </c>
      <c r="AZ11" s="180">
        <v>0.31708564137803158</v>
      </c>
      <c r="BA11" s="180">
        <v>0.70596621290152362</v>
      </c>
      <c r="BB11" s="180">
        <v>0.33153617905767613</v>
      </c>
      <c r="BC11" s="180">
        <v>0.4838387331072439</v>
      </c>
      <c r="BD11" s="180">
        <v>0.73621864427176809</v>
      </c>
      <c r="BE11" s="180">
        <v>0.58349680684473104</v>
      </c>
      <c r="BF11" s="180">
        <v>1.3910530069636571</v>
      </c>
    </row>
    <row r="12" spans="2:58">
      <c r="B12" s="62" t="s">
        <v>33</v>
      </c>
      <c r="C12" s="286">
        <v>-0.29341136000000001</v>
      </c>
      <c r="D12" s="286">
        <v>-0.16634568000000002</v>
      </c>
      <c r="E12" s="286">
        <v>-0.45975704000000006</v>
      </c>
      <c r="F12" s="286">
        <v>-0.17164053999999998</v>
      </c>
      <c r="G12" s="286">
        <v>-0.63139758000000001</v>
      </c>
      <c r="H12" s="286">
        <v>-3.5737919999999937E-2</v>
      </c>
      <c r="I12" s="286">
        <v>-0.66713549999999999</v>
      </c>
      <c r="J12" s="286">
        <v>7.3828049999999992E-2</v>
      </c>
      <c r="K12" s="335">
        <v>7.4818620000000002E-2</v>
      </c>
      <c r="L12" s="286">
        <v>0.14864666999999998</v>
      </c>
      <c r="M12" s="335">
        <v>-2.1338060000000002E-2</v>
      </c>
      <c r="N12" s="286">
        <v>0.12730860999999999</v>
      </c>
      <c r="O12" s="335">
        <v>7.9774000000000199E-3</v>
      </c>
      <c r="P12" s="286">
        <v>0.13528601000000001</v>
      </c>
      <c r="Q12" s="321">
        <v>7.3828049999999992E-2</v>
      </c>
      <c r="R12" s="321">
        <v>7.4818620000000002E-2</v>
      </c>
      <c r="S12" s="287">
        <v>0.14864666999999998</v>
      </c>
      <c r="T12" s="321">
        <v>-2.1338060000000002E-2</v>
      </c>
      <c r="U12" s="287">
        <v>0.12730860999999999</v>
      </c>
      <c r="V12" s="321">
        <v>7.9774000000000199E-3</v>
      </c>
      <c r="W12" s="267">
        <v>0.13528601000000001</v>
      </c>
      <c r="X12" s="335">
        <v>2.2098260000000047E-2</v>
      </c>
      <c r="Y12" s="335">
        <v>8.1491799999999781E-3</v>
      </c>
      <c r="Z12" s="286">
        <v>3.0247440000000025E-2</v>
      </c>
      <c r="AA12" s="335">
        <v>-0.20385748999999997</v>
      </c>
      <c r="AB12" s="286">
        <v>-0.17361004999999996</v>
      </c>
      <c r="AC12" s="335">
        <v>-0.34359620000000007</v>
      </c>
      <c r="AD12" s="286">
        <v>-0.51720625000000009</v>
      </c>
      <c r="AE12" s="321">
        <v>2.2098259999999929E-2</v>
      </c>
      <c r="AF12" s="321">
        <v>8.1491800000000371E-3</v>
      </c>
      <c r="AG12" s="287">
        <v>3.0247439999999966E-2</v>
      </c>
      <c r="AH12" s="286">
        <v>-0.18684249</v>
      </c>
      <c r="AJ12" s="80">
        <v>1.2516196032764375</v>
      </c>
      <c r="AK12" s="100">
        <v>1.4497779563617161</v>
      </c>
      <c r="AL12" s="100">
        <v>1.3233157017019248</v>
      </c>
      <c r="AM12" s="100">
        <v>0.87568170083827523</v>
      </c>
      <c r="AN12" s="100">
        <v>1.2016298668740544</v>
      </c>
      <c r="AO12" s="114">
        <v>1.2232194822754106</v>
      </c>
      <c r="AP12" s="114">
        <v>1.2027864054603601</v>
      </c>
      <c r="AQ12" s="114">
        <v>-0.70067934883827954</v>
      </c>
      <c r="AR12" s="107">
        <v>-0.89108085661029335</v>
      </c>
      <c r="AS12" s="107">
        <v>-0.79651451324136602</v>
      </c>
      <c r="AT12" s="107" t="s">
        <v>136</v>
      </c>
      <c r="AU12" s="107" t="s">
        <v>136</v>
      </c>
      <c r="AV12" s="107" t="s">
        <v>136</v>
      </c>
      <c r="AW12" s="107" t="s">
        <v>136</v>
      </c>
      <c r="AX12" s="107" t="s">
        <v>136</v>
      </c>
      <c r="AY12" s="180">
        <v>-0.70067934883827954</v>
      </c>
      <c r="AZ12" s="180">
        <v>-0.89108085661029335</v>
      </c>
      <c r="BA12" s="180">
        <v>-0.79651451324136602</v>
      </c>
      <c r="BB12" s="180" t="s">
        <v>136</v>
      </c>
      <c r="BC12" s="180" t="s">
        <v>136</v>
      </c>
      <c r="BD12" s="180" t="s">
        <v>136</v>
      </c>
      <c r="BE12" s="180" t="s">
        <v>136</v>
      </c>
      <c r="BF12" s="180" t="s">
        <v>136</v>
      </c>
    </row>
    <row r="13" spans="2:58" s="262" customFormat="1">
      <c r="B13" s="269" t="s">
        <v>141</v>
      </c>
      <c r="C13" s="270">
        <v>3.5939495200000096</v>
      </c>
      <c r="D13" s="270">
        <v>8.6290212400000144</v>
      </c>
      <c r="E13" s="270">
        <v>12.222970760000024</v>
      </c>
      <c r="F13" s="270">
        <v>9.4874969300000203</v>
      </c>
      <c r="G13" s="270">
        <v>21.710467690000044</v>
      </c>
      <c r="H13" s="270">
        <v>10.991729790000022</v>
      </c>
      <c r="I13" s="270">
        <v>32.702197480000066</v>
      </c>
      <c r="J13" s="270">
        <v>9.2541288099999832</v>
      </c>
      <c r="K13" s="270">
        <v>11.979343679999985</v>
      </c>
      <c r="L13" s="270">
        <v>21.233472489999969</v>
      </c>
      <c r="M13" s="270">
        <v>15.262425790000009</v>
      </c>
      <c r="N13" s="270">
        <v>36.495898279999977</v>
      </c>
      <c r="O13" s="270">
        <v>17.103965780000095</v>
      </c>
      <c r="P13" s="270">
        <v>53.599864060000073</v>
      </c>
      <c r="Q13" s="272">
        <v>9.2541288099999832</v>
      </c>
      <c r="R13" s="272">
        <v>15.311285000000012</v>
      </c>
      <c r="S13" s="272">
        <v>24.565413809999995</v>
      </c>
      <c r="T13" s="272">
        <v>20.388534690000057</v>
      </c>
      <c r="U13" s="272">
        <v>44.953948500000052</v>
      </c>
      <c r="V13" s="272">
        <v>24.337993970000014</v>
      </c>
      <c r="W13" s="272">
        <v>69.291942470000066</v>
      </c>
      <c r="X13" s="270">
        <v>12.01296459000001</v>
      </c>
      <c r="Y13" s="270">
        <v>19.461383230000052</v>
      </c>
      <c r="Z13" s="270">
        <v>31.474347820000062</v>
      </c>
      <c r="AA13" s="270">
        <v>21.556175999999965</v>
      </c>
      <c r="AB13" s="270">
        <v>53.030523820000028</v>
      </c>
      <c r="AC13" s="270">
        <v>26.142965958400112</v>
      </c>
      <c r="AD13" s="270">
        <v>79.173489778400139</v>
      </c>
      <c r="AE13" s="272">
        <v>16.098703990000047</v>
      </c>
      <c r="AF13" s="272">
        <v>20.884240629999965</v>
      </c>
      <c r="AG13" s="272">
        <v>36.982944620000012</v>
      </c>
      <c r="AH13" s="270">
        <v>12.16521279924001</v>
      </c>
      <c r="AI13" s="271"/>
      <c r="AJ13" s="35" t="s">
        <v>135</v>
      </c>
      <c r="AK13" s="35">
        <v>0.38826216170027245</v>
      </c>
      <c r="AL13" s="35">
        <v>0.73717772110582447</v>
      </c>
      <c r="AM13" s="35">
        <v>0.60868835084829653</v>
      </c>
      <c r="AN13" s="35">
        <v>0.68102773284843521</v>
      </c>
      <c r="AO13" s="35">
        <v>0.55607589585770378</v>
      </c>
      <c r="AP13" s="35">
        <v>0.6390294289177525</v>
      </c>
      <c r="AQ13" s="35">
        <v>0.29811944880417457</v>
      </c>
      <c r="AR13" s="35">
        <v>0.62457842014263643</v>
      </c>
      <c r="AS13" s="35">
        <v>0.48229866004362199</v>
      </c>
      <c r="AT13" s="35">
        <v>0.41236893116451001</v>
      </c>
      <c r="AU13" s="35">
        <v>0.45305435183824883</v>
      </c>
      <c r="AV13" s="35">
        <v>0.52847393959180189</v>
      </c>
      <c r="AW13" s="35">
        <v>0.47712109287763799</v>
      </c>
      <c r="AX13" s="35">
        <v>1.2673658371282256E-2</v>
      </c>
      <c r="AY13" s="159">
        <v>0.29811944880417457</v>
      </c>
      <c r="AZ13" s="159">
        <v>0.2710483300389247</v>
      </c>
      <c r="BA13" s="159">
        <v>0.28124639232364995</v>
      </c>
      <c r="BB13" s="159">
        <v>5.7269506011758654E-2</v>
      </c>
      <c r="BC13" s="159">
        <v>0.17966331300130323</v>
      </c>
      <c r="BD13" s="159">
        <v>7.4162726419645705E-2</v>
      </c>
      <c r="BE13" s="159">
        <v>0.14260745125853971</v>
      </c>
      <c r="BF13" s="159">
        <v>-0.24433589146078993</v>
      </c>
    </row>
    <row r="14" spans="2:58">
      <c r="B14" s="15" t="s">
        <v>80</v>
      </c>
      <c r="C14" s="345">
        <v>5.7215430088175728E-2</v>
      </c>
      <c r="D14" s="345">
        <v>0.11547911415696312</v>
      </c>
      <c r="E14" s="345">
        <v>8.8869776568332337E-2</v>
      </c>
      <c r="F14" s="345">
        <v>0.11079312099063163</v>
      </c>
      <c r="G14" s="345">
        <v>9.7281961218713783E-2</v>
      </c>
      <c r="H14" s="345">
        <v>0.1009494582850851</v>
      </c>
      <c r="I14" s="345">
        <v>9.8484566387870412E-2</v>
      </c>
      <c r="J14" s="345">
        <v>9.3455297629973733E-2</v>
      </c>
      <c r="K14" s="345">
        <v>0.11246704866344326</v>
      </c>
      <c r="L14" s="345">
        <v>0.10330768428498177</v>
      </c>
      <c r="M14" s="345">
        <v>0.13044276974894492</v>
      </c>
      <c r="N14" s="345">
        <v>0.11315119044069051</v>
      </c>
      <c r="O14" s="345">
        <v>0.11716141132699039</v>
      </c>
      <c r="P14" s="345">
        <v>0.11440071724852195</v>
      </c>
      <c r="Q14" s="344">
        <v>9.3455297629973733E-2</v>
      </c>
      <c r="R14" s="344">
        <v>0.12245664372665965</v>
      </c>
      <c r="S14" s="344">
        <v>0.1096394609177495</v>
      </c>
      <c r="T14" s="344">
        <v>0.14075545352288432</v>
      </c>
      <c r="U14" s="344">
        <v>0.1218571045868438</v>
      </c>
      <c r="V14" s="344">
        <v>0.13449651946634297</v>
      </c>
      <c r="W14" s="346">
        <v>0.12601665026577885</v>
      </c>
      <c r="X14" s="345">
        <v>9.8634119075949031E-2</v>
      </c>
      <c r="Y14" s="345">
        <v>0.13584538134587798</v>
      </c>
      <c r="Z14" s="345">
        <v>0.11874671308724746</v>
      </c>
      <c r="AA14" s="345">
        <v>0.13441597370126662</v>
      </c>
      <c r="AB14" s="345">
        <v>0.12465345143451954</v>
      </c>
      <c r="AC14" s="345">
        <v>0.13014628817236246</v>
      </c>
      <c r="AD14" s="345">
        <v>0.12641518084309059</v>
      </c>
      <c r="AE14" s="344">
        <v>0.10802366075969935</v>
      </c>
      <c r="AF14" s="344">
        <v>0.13698807417692496</v>
      </c>
      <c r="AG14" s="344">
        <v>0.12267032380272876</v>
      </c>
      <c r="AH14" s="345">
        <v>7.4101415480488056E-2</v>
      </c>
      <c r="AJ14" s="70">
        <v>3.6239867541798003</v>
      </c>
      <c r="AK14" s="101">
        <v>-0.30120654935198582</v>
      </c>
      <c r="AL14" s="101">
        <v>1.4437907716649434</v>
      </c>
      <c r="AM14" s="101">
        <v>1.9649648758313294</v>
      </c>
      <c r="AN14" s="101">
        <v>1.5869229221976728</v>
      </c>
      <c r="AO14" s="143">
        <v>1.6211953041905285</v>
      </c>
      <c r="AP14" s="143">
        <v>1.5916150860651541</v>
      </c>
      <c r="AQ14" s="143">
        <v>0.5178821445975299</v>
      </c>
      <c r="AR14" s="243">
        <v>2.3378332682434722</v>
      </c>
      <c r="AS14" s="243">
        <v>1.5439028802265691</v>
      </c>
      <c r="AT14" s="243">
        <v>0.39732039523217022</v>
      </c>
      <c r="AU14" s="243">
        <v>1.1502260993829032</v>
      </c>
      <c r="AV14" s="243">
        <v>1.2984876845372071</v>
      </c>
      <c r="AW14" s="243">
        <v>1.2014463594568634</v>
      </c>
      <c r="AX14" s="243">
        <v>-2.4532703595461198</v>
      </c>
      <c r="AY14" s="244">
        <v>0.5178821445975299</v>
      </c>
      <c r="AZ14" s="244">
        <v>1.3388737619218327</v>
      </c>
      <c r="BA14" s="244">
        <v>0.9107252169497968</v>
      </c>
      <c r="BB14" s="244">
        <v>-0.63394798216176995</v>
      </c>
      <c r="BC14" s="244">
        <v>0.27963468476757403</v>
      </c>
      <c r="BD14" s="244">
        <v>-0.43502312939805166</v>
      </c>
      <c r="BE14" s="244">
        <v>3.9853057731173425E-2</v>
      </c>
      <c r="BF14" s="244">
        <v>-3.3922245279211296</v>
      </c>
    </row>
    <row r="15" spans="2:58">
      <c r="B15" s="8" t="s">
        <v>39</v>
      </c>
      <c r="C15" s="270">
        <v>3.1742879499999996</v>
      </c>
      <c r="D15" s="270">
        <v>3.6551711399999998</v>
      </c>
      <c r="E15" s="270">
        <v>6.8294590899999994</v>
      </c>
      <c r="F15" s="270">
        <v>3.7341377900000001</v>
      </c>
      <c r="G15" s="270">
        <v>10.563596879999999</v>
      </c>
      <c r="H15" s="270">
        <v>3.7441224800000006</v>
      </c>
      <c r="I15" s="270">
        <v>14.30771936</v>
      </c>
      <c r="J15" s="270">
        <v>3.9316581599999996</v>
      </c>
      <c r="K15" s="270">
        <v>3.8952041900000003</v>
      </c>
      <c r="L15" s="270">
        <v>7.8268623499999999</v>
      </c>
      <c r="M15" s="270">
        <v>4.8363765000000001</v>
      </c>
      <c r="N15" s="270">
        <v>12.663238849999999</v>
      </c>
      <c r="O15" s="270">
        <v>4.7592259700000001</v>
      </c>
      <c r="P15" s="270">
        <v>17.422464819999998</v>
      </c>
      <c r="Q15" s="272">
        <v>3.9316581599999996</v>
      </c>
      <c r="R15" s="272">
        <v>4.4598963500000002</v>
      </c>
      <c r="S15" s="272">
        <v>8.3915545099999989</v>
      </c>
      <c r="T15" s="272">
        <v>5.4432023100000002</v>
      </c>
      <c r="U15" s="272">
        <v>13.834756819999999</v>
      </c>
      <c r="V15" s="272">
        <v>5.3445145200000006</v>
      </c>
      <c r="W15" s="175">
        <v>19.17927134</v>
      </c>
      <c r="X15" s="270">
        <v>4.9576877800000005</v>
      </c>
      <c r="Y15" s="270">
        <v>5.4329317599999998</v>
      </c>
      <c r="Z15" s="270">
        <v>10.390619539999999</v>
      </c>
      <c r="AA15" s="270">
        <v>6.1146448100000015</v>
      </c>
      <c r="AB15" s="270">
        <v>16.505264350000001</v>
      </c>
      <c r="AC15" s="270">
        <v>6.4061461</v>
      </c>
      <c r="AD15" s="270">
        <v>22.911410450000002</v>
      </c>
      <c r="AE15" s="272">
        <v>5.5384023899999999</v>
      </c>
      <c r="AF15" s="272">
        <v>5.6261171299999999</v>
      </c>
      <c r="AG15" s="272">
        <v>11.164519519999999</v>
      </c>
      <c r="AH15" s="270">
        <v>6.3132428000000003</v>
      </c>
      <c r="AI15" s="17"/>
      <c r="AJ15" s="50">
        <v>0.2385953076500196</v>
      </c>
      <c r="AK15" s="102">
        <v>6.5669442224803878E-2</v>
      </c>
      <c r="AL15" s="102">
        <v>0.1460442542895444</v>
      </c>
      <c r="AM15" s="102">
        <v>0.2951789066144771</v>
      </c>
      <c r="AN15" s="102">
        <v>0.19876203094944311</v>
      </c>
      <c r="AO15" s="131">
        <v>0.27111919960481617</v>
      </c>
      <c r="AP15" s="131">
        <v>0.21769685172242562</v>
      </c>
      <c r="AQ15" s="131">
        <v>0.26096613139937913</v>
      </c>
      <c r="AR15" s="108">
        <v>0.3947745727804835</v>
      </c>
      <c r="AS15" s="108">
        <v>0.32755874261670126</v>
      </c>
      <c r="AT15" s="108">
        <v>0.26430289494624776</v>
      </c>
      <c r="AU15" s="108">
        <v>0.30339990783637488</v>
      </c>
      <c r="AV15" s="108">
        <v>0.34604789526310298</v>
      </c>
      <c r="AW15" s="108">
        <v>0.3150498902829757</v>
      </c>
      <c r="AX15" s="108">
        <v>0.27342484645130288</v>
      </c>
      <c r="AY15" s="182">
        <v>0.26096613139937913</v>
      </c>
      <c r="AZ15" s="182">
        <v>0.21817444479399159</v>
      </c>
      <c r="BA15" s="182">
        <v>0.23822344568193729</v>
      </c>
      <c r="BB15" s="182">
        <v>0.12335431640423471</v>
      </c>
      <c r="BC15" s="182">
        <v>0.19302887392566415</v>
      </c>
      <c r="BD15" s="182">
        <v>0.19863947904476817</v>
      </c>
      <c r="BE15" s="182">
        <v>0.19459233063856335</v>
      </c>
      <c r="BF15" s="182">
        <v>0.1399032348026992</v>
      </c>
    </row>
    <row r="16" spans="2:58" s="262" customFormat="1">
      <c r="B16" s="269" t="s">
        <v>40</v>
      </c>
      <c r="C16" s="270">
        <v>0.41966157000000992</v>
      </c>
      <c r="D16" s="270">
        <v>4.9738501000000142</v>
      </c>
      <c r="E16" s="270">
        <v>5.3935116700000236</v>
      </c>
      <c r="F16" s="270">
        <v>5.7533591400000201</v>
      </c>
      <c r="G16" s="270">
        <v>11.146870810000044</v>
      </c>
      <c r="H16" s="270">
        <v>7.2476073100000216</v>
      </c>
      <c r="I16" s="270">
        <v>18.394478120000066</v>
      </c>
      <c r="J16" s="270">
        <v>5.3224706499999836</v>
      </c>
      <c r="K16" s="270">
        <v>8.0841394899999841</v>
      </c>
      <c r="L16" s="270">
        <v>13.406610139999968</v>
      </c>
      <c r="M16" s="270">
        <v>10.426049290000009</v>
      </c>
      <c r="N16" s="270">
        <v>23.832659429999978</v>
      </c>
      <c r="O16" s="270">
        <v>12.344739810000096</v>
      </c>
      <c r="P16" s="270">
        <v>36.177399240000071</v>
      </c>
      <c r="Q16" s="272">
        <v>5.3224706499999836</v>
      </c>
      <c r="R16" s="272">
        <v>10.851388650000011</v>
      </c>
      <c r="S16" s="272">
        <v>16.173859299999997</v>
      </c>
      <c r="T16" s="272">
        <v>14.945332380000057</v>
      </c>
      <c r="U16" s="272">
        <v>31.119191680000053</v>
      </c>
      <c r="V16" s="272">
        <v>18.993479450000013</v>
      </c>
      <c r="W16" s="272">
        <v>50.112671130000066</v>
      </c>
      <c r="X16" s="270">
        <v>7.0552768100000094</v>
      </c>
      <c r="Y16" s="270">
        <v>14.028451470000054</v>
      </c>
      <c r="Z16" s="270">
        <v>21.083728280000063</v>
      </c>
      <c r="AA16" s="270">
        <v>15.441531189999964</v>
      </c>
      <c r="AB16" s="270">
        <v>36.525259470000023</v>
      </c>
      <c r="AC16" s="270">
        <v>19.736819858400111</v>
      </c>
      <c r="AD16" s="270">
        <v>56.262079328400134</v>
      </c>
      <c r="AE16" s="272">
        <v>10.560301600000001</v>
      </c>
      <c r="AF16" s="272">
        <v>15.258123499999964</v>
      </c>
      <c r="AG16" s="272">
        <v>25.818425100000013</v>
      </c>
      <c r="AH16" s="270">
        <v>5.8519699992400094</v>
      </c>
      <c r="AI16" s="53"/>
      <c r="AJ16" s="35" t="s">
        <v>135</v>
      </c>
      <c r="AK16" s="35">
        <v>0.62532833267330701</v>
      </c>
      <c r="AL16" s="35">
        <v>1.4856922465878171</v>
      </c>
      <c r="AM16" s="35">
        <v>0.8121672984940711</v>
      </c>
      <c r="AN16" s="35">
        <v>1.1380582798734244</v>
      </c>
      <c r="AO16" s="35">
        <v>0.70328486105575982</v>
      </c>
      <c r="AP16" s="35">
        <v>0.96675322909351125</v>
      </c>
      <c r="AQ16" s="35">
        <v>0.32556424900154801</v>
      </c>
      <c r="AR16" s="35">
        <v>0.73530546910442796</v>
      </c>
      <c r="AS16" s="35">
        <v>0.57263678587136968</v>
      </c>
      <c r="AT16" s="35">
        <v>0.48105296267978326</v>
      </c>
      <c r="AU16" s="35">
        <v>0.53257170385370023</v>
      </c>
      <c r="AV16" s="35">
        <v>0.59880403817113392</v>
      </c>
      <c r="AW16" s="35">
        <v>0.55517202757331274</v>
      </c>
      <c r="AX16" s="35">
        <v>-0.17055416012231883</v>
      </c>
      <c r="AY16" s="159">
        <v>0.32556424900154801</v>
      </c>
      <c r="AZ16" s="159">
        <v>0.29277937805683873</v>
      </c>
      <c r="BA16" s="159">
        <v>0.30356817682963688</v>
      </c>
      <c r="BB16" s="159">
        <v>3.3200921691371905E-2</v>
      </c>
      <c r="BC16" s="159">
        <v>0.17372134358728819</v>
      </c>
      <c r="BD16" s="159">
        <v>3.9136610559267336E-2</v>
      </c>
      <c r="BE16" s="159">
        <v>0.12271164277888012</v>
      </c>
      <c r="BF16" s="159">
        <v>-0.44585200111709089</v>
      </c>
    </row>
    <row r="17" spans="2:58">
      <c r="B17" s="15" t="s">
        <v>81</v>
      </c>
      <c r="C17" s="345">
        <v>6.6809834376943527E-3</v>
      </c>
      <c r="D17" s="345">
        <v>6.6563262219704891E-2</v>
      </c>
      <c r="E17" s="345">
        <v>3.9214703728178937E-2</v>
      </c>
      <c r="F17" s="345">
        <v>6.7186595158200191E-2</v>
      </c>
      <c r="G17" s="345">
        <v>4.9947770325920363E-2</v>
      </c>
      <c r="H17" s="345">
        <v>6.6562956494177386E-2</v>
      </c>
      <c r="I17" s="345">
        <v>5.5396038834616343E-2</v>
      </c>
      <c r="J17" s="345">
        <v>5.3750394978838552E-2</v>
      </c>
      <c r="K17" s="345">
        <v>7.5897255618589329E-2</v>
      </c>
      <c r="L17" s="345">
        <v>6.5227477433435765E-2</v>
      </c>
      <c r="M17" s="345">
        <v>8.9107902350470392E-2</v>
      </c>
      <c r="N17" s="345">
        <v>7.3890325021808118E-2</v>
      </c>
      <c r="O17" s="345">
        <v>8.4560923309102087E-2</v>
      </c>
      <c r="P17" s="345">
        <v>7.7215129064678742E-2</v>
      </c>
      <c r="Q17" s="344">
        <v>5.3750394978838552E-2</v>
      </c>
      <c r="R17" s="344">
        <v>8.6787270555839596E-2</v>
      </c>
      <c r="S17" s="344">
        <v>7.2186580219123497E-2</v>
      </c>
      <c r="T17" s="344">
        <v>0.1031774509145537</v>
      </c>
      <c r="U17" s="344">
        <v>8.4355094974756253E-2</v>
      </c>
      <c r="V17" s="344">
        <v>0.10496168590268208</v>
      </c>
      <c r="W17" s="346">
        <v>9.1136584234267973E-2</v>
      </c>
      <c r="X17" s="345">
        <v>5.7928332992058053E-2</v>
      </c>
      <c r="Y17" s="345">
        <v>9.7922142383827598E-2</v>
      </c>
      <c r="Z17" s="345">
        <v>7.9544886750083837E-2</v>
      </c>
      <c r="AA17" s="345">
        <v>9.6287414351336087E-2</v>
      </c>
      <c r="AB17" s="345">
        <v>8.5856207510432811E-2</v>
      </c>
      <c r="AC17" s="345">
        <v>9.8254874714090903E-2</v>
      </c>
      <c r="AD17" s="345">
        <v>8.9832858862416695E-2</v>
      </c>
      <c r="AE17" s="344">
        <v>7.0860513881559478E-2</v>
      </c>
      <c r="AF17" s="344">
        <v>0.10008412519515586</v>
      </c>
      <c r="AG17" s="344">
        <v>8.5638247566169598E-2</v>
      </c>
      <c r="AH17" s="345">
        <v>3.5645842571707893E-2</v>
      </c>
      <c r="AI17" s="17"/>
      <c r="AJ17" s="70">
        <v>4.7069411541144195</v>
      </c>
      <c r="AK17" s="101">
        <v>0.93339933988844381</v>
      </c>
      <c r="AL17" s="101">
        <v>2.6012773705256826</v>
      </c>
      <c r="AM17" s="101">
        <v>2.1921307192270199</v>
      </c>
      <c r="AN17" s="101">
        <v>2.3942554695887757</v>
      </c>
      <c r="AO17" s="141">
        <v>1.7997966814924702</v>
      </c>
      <c r="AP17" s="143">
        <v>2.1819090230062397</v>
      </c>
      <c r="AQ17" s="143">
        <v>0.4177938013219501</v>
      </c>
      <c r="AR17" s="243">
        <v>2.202488676523827</v>
      </c>
      <c r="AS17" s="243">
        <v>1.4317409316648071</v>
      </c>
      <c r="AT17" s="243">
        <v>0.71795120008656954</v>
      </c>
      <c r="AU17" s="243">
        <v>1.1965882488624693</v>
      </c>
      <c r="AV17" s="243">
        <v>1.3693951404988816</v>
      </c>
      <c r="AW17" s="243">
        <v>1.2617729797737953</v>
      </c>
      <c r="AX17" s="243">
        <v>-2.2282490420350394</v>
      </c>
      <c r="AY17" s="244">
        <v>0.4177938013219501</v>
      </c>
      <c r="AZ17" s="244">
        <v>1.1134871827988002</v>
      </c>
      <c r="BA17" s="244">
        <v>0.73583065309603402</v>
      </c>
      <c r="BB17" s="244">
        <v>-0.68900365632176142</v>
      </c>
      <c r="BC17" s="244">
        <v>0.15011125356765576</v>
      </c>
      <c r="BD17" s="244">
        <v>-0.67068111885911774</v>
      </c>
      <c r="BE17" s="244">
        <v>-0.13037253718512776</v>
      </c>
      <c r="BF17" s="244">
        <v>-3.5214671309851586</v>
      </c>
    </row>
    <row r="18" spans="2:58">
      <c r="B18" s="14" t="s">
        <v>5</v>
      </c>
      <c r="C18" s="270">
        <v>0.14079151000000001</v>
      </c>
      <c r="D18" s="270">
        <v>0.44496863999999997</v>
      </c>
      <c r="E18" s="270">
        <v>0.58576015000000003</v>
      </c>
      <c r="F18" s="270">
        <v>4.5378399999999992E-2</v>
      </c>
      <c r="G18" s="270">
        <v>0.63113855000000008</v>
      </c>
      <c r="H18" s="270">
        <v>3.0528771799999994</v>
      </c>
      <c r="I18" s="270">
        <v>3.6840157299999996</v>
      </c>
      <c r="J18" s="270">
        <v>0.51378334999999997</v>
      </c>
      <c r="K18" s="270">
        <v>0.19398312000000001</v>
      </c>
      <c r="L18" s="270">
        <v>0.70776646999999993</v>
      </c>
      <c r="M18" s="270">
        <v>0.16906502999999998</v>
      </c>
      <c r="N18" s="270">
        <v>0.87683149999999987</v>
      </c>
      <c r="O18" s="270">
        <v>0.93936097999999979</v>
      </c>
      <c r="P18" s="270">
        <v>1.8161924799999998</v>
      </c>
      <c r="Q18" s="272">
        <v>0.51378334999999997</v>
      </c>
      <c r="R18" s="272">
        <v>0.78715884999999997</v>
      </c>
      <c r="S18" s="272">
        <v>1.3009421999999999</v>
      </c>
      <c r="T18" s="272">
        <v>0.37457625</v>
      </c>
      <c r="U18" s="272">
        <v>1.67551845</v>
      </c>
      <c r="V18" s="272">
        <v>1.2127809799999998</v>
      </c>
      <c r="W18" s="175">
        <v>2.88829943</v>
      </c>
      <c r="X18" s="270">
        <v>1.9098050399999997</v>
      </c>
      <c r="Y18" s="270">
        <v>0.94799826999999992</v>
      </c>
      <c r="Z18" s="270">
        <v>2.8578033099999995</v>
      </c>
      <c r="AA18" s="270">
        <v>1.2002923799999998</v>
      </c>
      <c r="AB18" s="270">
        <v>4.0580956899999991</v>
      </c>
      <c r="AC18" s="270">
        <v>1.4904232584000001</v>
      </c>
      <c r="AD18" s="270">
        <v>5.548518948399999</v>
      </c>
      <c r="AE18" s="272">
        <v>1.90980504</v>
      </c>
      <c r="AF18" s="272">
        <v>0.94799826999999959</v>
      </c>
      <c r="AG18" s="272">
        <v>2.8578033099999995</v>
      </c>
      <c r="AH18" s="270">
        <v>0.65213671924000005</v>
      </c>
      <c r="AI18" s="17"/>
      <c r="AJ18" s="52" t="s">
        <v>135</v>
      </c>
      <c r="AK18" s="52">
        <v>-0.56405215432710043</v>
      </c>
      <c r="AL18" s="99">
        <v>0.20828716326981253</v>
      </c>
      <c r="AM18" s="52" t="s">
        <v>135</v>
      </c>
      <c r="AN18" s="99">
        <v>0.38928528450686423</v>
      </c>
      <c r="AO18" s="130">
        <v>-0.6923030555719899</v>
      </c>
      <c r="AP18" s="130">
        <v>-0.50700740357587992</v>
      </c>
      <c r="AQ18" s="130" t="s">
        <v>135</v>
      </c>
      <c r="AR18" s="233" t="s">
        <v>135</v>
      </c>
      <c r="AS18" s="233" t="s">
        <v>135</v>
      </c>
      <c r="AT18" s="233" t="s">
        <v>135</v>
      </c>
      <c r="AU18" s="233" t="s">
        <v>135</v>
      </c>
      <c r="AV18" s="233">
        <v>0.58663526602946658</v>
      </c>
      <c r="AW18" s="233" t="s">
        <v>135</v>
      </c>
      <c r="AX18" s="233">
        <v>-0.65853230796793794</v>
      </c>
      <c r="AY18" s="163" t="s">
        <v>135</v>
      </c>
      <c r="AZ18" s="179">
        <v>0.20432904997510981</v>
      </c>
      <c r="BA18" s="179">
        <v>1.1967181247560419</v>
      </c>
      <c r="BB18" s="179" t="s">
        <v>135</v>
      </c>
      <c r="BC18" s="179">
        <v>1.4219940341450725</v>
      </c>
      <c r="BD18" s="179">
        <v>0.22893027098759447</v>
      </c>
      <c r="BE18" s="179">
        <v>0.92103314869954434</v>
      </c>
      <c r="BF18" s="179">
        <v>-0.65853230796793794</v>
      </c>
    </row>
    <row r="19" spans="2:58" s="262" customFormat="1">
      <c r="B19" s="269" t="s">
        <v>6</v>
      </c>
      <c r="C19" s="270">
        <v>0.27887006000000991</v>
      </c>
      <c r="D19" s="270">
        <v>4.5288814600000142</v>
      </c>
      <c r="E19" s="270">
        <v>4.807751520000024</v>
      </c>
      <c r="F19" s="270">
        <v>5.7079807400000204</v>
      </c>
      <c r="G19" s="270">
        <v>10.515732260000044</v>
      </c>
      <c r="H19" s="270">
        <v>4.1947301300000222</v>
      </c>
      <c r="I19" s="270">
        <v>14.710462390000068</v>
      </c>
      <c r="J19" s="270">
        <v>4.8086872999999839</v>
      </c>
      <c r="K19" s="270">
        <v>7.8901563699999837</v>
      </c>
      <c r="L19" s="270">
        <v>12.698843669999967</v>
      </c>
      <c r="M19" s="270">
        <v>10.256984260000008</v>
      </c>
      <c r="N19" s="270">
        <v>22.955827929999977</v>
      </c>
      <c r="O19" s="270">
        <v>11.405378830000096</v>
      </c>
      <c r="P19" s="270">
        <v>34.361206760000073</v>
      </c>
      <c r="Q19" s="272">
        <v>4.8086872999999839</v>
      </c>
      <c r="R19" s="272">
        <v>10.06422980000001</v>
      </c>
      <c r="S19" s="272">
        <v>14.872917099999995</v>
      </c>
      <c r="T19" s="272">
        <v>14.570756130000056</v>
      </c>
      <c r="U19" s="272">
        <v>29.443673230000051</v>
      </c>
      <c r="V19" s="272">
        <v>17.780698470000011</v>
      </c>
      <c r="W19" s="272">
        <v>47.224371700000063</v>
      </c>
      <c r="X19" s="270">
        <v>5.1454717700000092</v>
      </c>
      <c r="Y19" s="270">
        <v>13.080453200000054</v>
      </c>
      <c r="Z19" s="270">
        <v>18.225924970000065</v>
      </c>
      <c r="AA19" s="270">
        <v>14.241238809999963</v>
      </c>
      <c r="AB19" s="270">
        <v>32.467163780000028</v>
      </c>
      <c r="AC19" s="270">
        <v>18.246396600000111</v>
      </c>
      <c r="AD19" s="270">
        <v>50.713560380000139</v>
      </c>
      <c r="AE19" s="272">
        <v>8.6504965600000467</v>
      </c>
      <c r="AF19" s="272">
        <v>14.310125229999965</v>
      </c>
      <c r="AG19" s="272">
        <v>22.960621790000012</v>
      </c>
      <c r="AH19" s="270">
        <v>5.1998332800000089</v>
      </c>
      <c r="AI19" s="271"/>
      <c r="AJ19" s="35" t="s">
        <v>135</v>
      </c>
      <c r="AK19" s="35">
        <v>0.74218655084868546</v>
      </c>
      <c r="AL19" s="35" t="s">
        <v>135</v>
      </c>
      <c r="AM19" s="35">
        <v>0.79695495258450566</v>
      </c>
      <c r="AN19" s="35">
        <v>1.1829985171189477</v>
      </c>
      <c r="AO19" s="35" t="s">
        <v>135</v>
      </c>
      <c r="AP19" s="35">
        <v>1.3358345814716375</v>
      </c>
      <c r="AQ19" s="35">
        <v>7.0036675081789249E-2</v>
      </c>
      <c r="AR19" s="35">
        <v>0.65781926068470065</v>
      </c>
      <c r="AS19" s="35">
        <v>0.43524288066144157</v>
      </c>
      <c r="AT19" s="35">
        <v>0.38844307927210875</v>
      </c>
      <c r="AU19" s="35">
        <v>0.41433207632516267</v>
      </c>
      <c r="AV19" s="35">
        <v>0.59980627315997337</v>
      </c>
      <c r="AW19" s="35">
        <v>0.47589578952261546</v>
      </c>
      <c r="AX19" s="35">
        <v>1.0564922407488003E-2</v>
      </c>
      <c r="AY19" s="159">
        <v>7.0036675081789249E-2</v>
      </c>
      <c r="AZ19" s="159">
        <v>0.29969738966016463</v>
      </c>
      <c r="BA19" s="159">
        <v>0.22544386198455119</v>
      </c>
      <c r="BB19" s="159">
        <v>-2.2614977360141425E-2</v>
      </c>
      <c r="BC19" s="159">
        <v>0.10268727432144416</v>
      </c>
      <c r="BD19" s="159">
        <v>2.619121688531165E-2</v>
      </c>
      <c r="BE19" s="159">
        <v>7.3885338319918226E-2</v>
      </c>
      <c r="BF19" s="159">
        <v>-0.39889771137022673</v>
      </c>
    </row>
    <row r="20" spans="2:58" ht="15" thickBot="1">
      <c r="B20" s="82" t="s">
        <v>82</v>
      </c>
      <c r="C20" s="347">
        <v>4.4395922460301824E-3</v>
      </c>
      <c r="D20" s="347">
        <v>6.0608405585833809E-2</v>
      </c>
      <c r="E20" s="347">
        <v>3.495580671572035E-2</v>
      </c>
      <c r="F20" s="347">
        <v>6.6656675138340837E-2</v>
      </c>
      <c r="G20" s="347">
        <v>4.7119715360848573E-2</v>
      </c>
      <c r="H20" s="347">
        <v>3.8524940329307894E-2</v>
      </c>
      <c r="I20" s="347">
        <v>4.4301411571202758E-2</v>
      </c>
      <c r="J20" s="347">
        <v>4.8561816250640037E-2</v>
      </c>
      <c r="K20" s="347">
        <v>7.4076061604984852E-2</v>
      </c>
      <c r="L20" s="347">
        <v>6.178396554131866E-2</v>
      </c>
      <c r="M20" s="347">
        <v>8.7662960957514496E-2</v>
      </c>
      <c r="N20" s="347">
        <v>7.1171813278934612E-2</v>
      </c>
      <c r="O20" s="347">
        <v>7.8126342020884365E-2</v>
      </c>
      <c r="P20" s="347">
        <v>7.3338743815999974E-2</v>
      </c>
      <c r="Q20" s="348">
        <v>4.8561816250640037E-2</v>
      </c>
      <c r="R20" s="348">
        <v>8.0491729009147917E-2</v>
      </c>
      <c r="S20" s="348">
        <v>6.638026233674009E-2</v>
      </c>
      <c r="T20" s="348">
        <v>0.10059150490375426</v>
      </c>
      <c r="U20" s="348">
        <v>7.9813250847341366E-2</v>
      </c>
      <c r="V20" s="348">
        <v>9.8259620774140979E-2</v>
      </c>
      <c r="W20" s="349">
        <v>8.5883826032392752E-2</v>
      </c>
      <c r="X20" s="347">
        <v>4.2247612690591865E-2</v>
      </c>
      <c r="Y20" s="347">
        <v>9.1304874485579529E-2</v>
      </c>
      <c r="Z20" s="347">
        <v>6.8762939760964134E-2</v>
      </c>
      <c r="AA20" s="347">
        <v>8.8802855448870691E-2</v>
      </c>
      <c r="AB20" s="347">
        <v>7.631725526988814E-2</v>
      </c>
      <c r="AC20" s="347">
        <v>9.0835171257521496E-2</v>
      </c>
      <c r="AD20" s="347">
        <v>8.0973617868537226E-2</v>
      </c>
      <c r="AE20" s="348">
        <v>5.804556108248491E-2</v>
      </c>
      <c r="AF20" s="348">
        <v>9.3865825969863093E-2</v>
      </c>
      <c r="AG20" s="348">
        <v>7.6159076531945716E-2</v>
      </c>
      <c r="AH20" s="347">
        <v>3.1673511402498543E-2</v>
      </c>
      <c r="AJ20" s="84">
        <v>4.4122224004609851</v>
      </c>
      <c r="AK20" s="84">
        <v>1.3467656019151044</v>
      </c>
      <c r="AL20" s="84">
        <v>2.6828158825598312</v>
      </c>
      <c r="AM20" s="84">
        <v>2.1006285819173658</v>
      </c>
      <c r="AN20" s="84">
        <v>2.4052097918086037</v>
      </c>
      <c r="AO20" s="84">
        <v>3.960140169157647</v>
      </c>
      <c r="AP20" s="84">
        <v>2.9037332244797218</v>
      </c>
      <c r="AQ20" s="144">
        <v>-0.63142035600481716</v>
      </c>
      <c r="AR20" s="144">
        <v>1.7228812880594677</v>
      </c>
      <c r="AS20" s="144">
        <v>0.6978974219645474</v>
      </c>
      <c r="AT20" s="144">
        <v>0.11398944913561943</v>
      </c>
      <c r="AU20" s="144">
        <v>0.51454419909535276</v>
      </c>
      <c r="AV20" s="144">
        <v>1.2708829236637131</v>
      </c>
      <c r="AW20" s="144">
        <v>0.76348740525372527</v>
      </c>
      <c r="AX20" s="144">
        <v>-1.0574101288093558</v>
      </c>
      <c r="AY20" s="183">
        <v>-0.63142035600481716</v>
      </c>
      <c r="AZ20" s="183">
        <v>1.0813145476431614</v>
      </c>
      <c r="BA20" s="183">
        <v>0.23826774242240445</v>
      </c>
      <c r="BB20" s="183">
        <v>-1.1788649454883573</v>
      </c>
      <c r="BC20" s="183">
        <v>-0.34959955774532259</v>
      </c>
      <c r="BD20" s="183">
        <v>-0.74244495166194824</v>
      </c>
      <c r="BE20" s="183">
        <v>-0.49102081638555256</v>
      </c>
      <c r="BF20" s="183">
        <v>-2.6372049679986369</v>
      </c>
    </row>
    <row r="21" spans="2:58">
      <c r="B21" s="31" t="s">
        <v>139</v>
      </c>
      <c r="C21" s="339"/>
      <c r="D21" s="339"/>
      <c r="E21" s="339"/>
      <c r="F21" s="339"/>
      <c r="G21" s="339"/>
      <c r="H21" s="339"/>
      <c r="I21" s="339"/>
      <c r="J21" s="339"/>
      <c r="K21" s="340"/>
      <c r="L21" s="340"/>
      <c r="M21" s="340"/>
      <c r="N21" s="340"/>
      <c r="O21" s="340"/>
      <c r="P21" s="340"/>
      <c r="Q21" s="327"/>
      <c r="R21" s="316"/>
      <c r="S21" s="316"/>
      <c r="T21" s="316"/>
      <c r="U21" s="316"/>
      <c r="V21" s="316"/>
      <c r="W21" s="316"/>
      <c r="X21" s="340"/>
      <c r="Y21" s="340"/>
      <c r="Z21" s="340"/>
      <c r="AA21" s="340"/>
      <c r="AB21" s="340"/>
      <c r="AC21" s="340"/>
      <c r="AD21" s="340"/>
      <c r="AE21" s="327"/>
      <c r="AF21" s="316"/>
      <c r="AG21" s="316"/>
      <c r="AH21" s="340"/>
      <c r="AJ21" s="78"/>
      <c r="AK21" s="16"/>
      <c r="AL21" s="79"/>
      <c r="AM21" s="16"/>
      <c r="AN21" s="79"/>
      <c r="AO21" s="79"/>
      <c r="AP21" s="79"/>
      <c r="AQ21" s="79"/>
      <c r="AR21" s="79"/>
      <c r="AS21" s="79"/>
      <c r="AT21" s="79"/>
      <c r="AU21" s="79"/>
      <c r="AV21" s="79"/>
      <c r="AW21" s="79"/>
      <c r="AX21" s="79"/>
      <c r="AY21" s="184"/>
      <c r="AZ21" s="184"/>
      <c r="BA21" s="184"/>
      <c r="BB21" s="184"/>
      <c r="BC21" s="184"/>
      <c r="BD21" s="184"/>
      <c r="BE21" s="184"/>
      <c r="BF21" s="184"/>
    </row>
    <row r="22" spans="2:58" ht="15" thickBot="1">
      <c r="B22" s="48"/>
      <c r="C22" s="333"/>
      <c r="D22" s="333"/>
      <c r="E22" s="333"/>
      <c r="F22" s="333"/>
      <c r="G22" s="333"/>
      <c r="H22" s="333"/>
      <c r="I22" s="333"/>
      <c r="J22" s="333"/>
      <c r="K22" s="333"/>
      <c r="L22" s="333"/>
      <c r="M22" s="333"/>
      <c r="N22" s="333"/>
      <c r="O22" s="333"/>
      <c r="P22" s="333"/>
      <c r="Q22" s="267"/>
      <c r="R22" s="267"/>
      <c r="S22" s="267"/>
      <c r="T22" s="267"/>
      <c r="U22" s="267"/>
      <c r="V22" s="267"/>
      <c r="W22" s="267"/>
      <c r="X22" s="333"/>
      <c r="Y22" s="333"/>
      <c r="Z22" s="333"/>
      <c r="AA22" s="333"/>
      <c r="AB22" s="333"/>
      <c r="AC22" s="333"/>
      <c r="AD22" s="333"/>
      <c r="AE22" s="267"/>
      <c r="AF22" s="267"/>
      <c r="AG22" s="267"/>
      <c r="AH22" s="333"/>
      <c r="AL22" s="49"/>
      <c r="AM22" s="49"/>
      <c r="AN22" s="49"/>
      <c r="AO22" s="49"/>
      <c r="AP22" s="49"/>
      <c r="AQ22" s="49"/>
      <c r="AR22" s="49"/>
      <c r="AS22" s="49"/>
      <c r="AT22" s="49"/>
      <c r="AU22" s="49"/>
      <c r="AV22" s="49"/>
      <c r="AW22" s="49"/>
      <c r="AX22" s="49"/>
      <c r="AY22" s="185"/>
      <c r="AZ22" s="185"/>
      <c r="BA22" s="185"/>
      <c r="BB22" s="185"/>
      <c r="BC22" s="185"/>
      <c r="BD22" s="185"/>
      <c r="BE22" s="185"/>
      <c r="BF22" s="185"/>
    </row>
    <row r="23" spans="2:58">
      <c r="B23" s="86" t="s">
        <v>134</v>
      </c>
      <c r="C23" s="341" t="s">
        <v>55</v>
      </c>
      <c r="D23" s="341" t="s">
        <v>58</v>
      </c>
      <c r="E23" s="341" t="s">
        <v>62</v>
      </c>
      <c r="F23" s="341" t="s">
        <v>63</v>
      </c>
      <c r="G23" s="341" t="s">
        <v>64</v>
      </c>
      <c r="H23" s="341" t="s">
        <v>65</v>
      </c>
      <c r="I23" s="341" t="s">
        <v>60</v>
      </c>
      <c r="J23" s="341" t="s">
        <v>57</v>
      </c>
      <c r="K23" s="341" t="s">
        <v>59</v>
      </c>
      <c r="L23" s="341" t="s">
        <v>66</v>
      </c>
      <c r="M23" s="341" t="s">
        <v>67</v>
      </c>
      <c r="N23" s="341" t="s">
        <v>68</v>
      </c>
      <c r="O23" s="341" t="s">
        <v>69</v>
      </c>
      <c r="P23" s="341" t="s">
        <v>61</v>
      </c>
      <c r="Q23" s="315" t="s">
        <v>57</v>
      </c>
      <c r="R23" s="315" t="s">
        <v>59</v>
      </c>
      <c r="S23" s="315" t="s">
        <v>66</v>
      </c>
      <c r="T23" s="315" t="s">
        <v>67</v>
      </c>
      <c r="U23" s="315" t="s">
        <v>68</v>
      </c>
      <c r="V23" s="315" t="s">
        <v>69</v>
      </c>
      <c r="W23" s="315" t="s">
        <v>61</v>
      </c>
      <c r="X23" s="341" t="s">
        <v>103</v>
      </c>
      <c r="Y23" s="341" t="s">
        <v>106</v>
      </c>
      <c r="Z23" s="341" t="s">
        <v>107</v>
      </c>
      <c r="AA23" s="341" t="s">
        <v>115</v>
      </c>
      <c r="AB23" s="341" t="s">
        <v>114</v>
      </c>
      <c r="AC23" s="341" t="s">
        <v>165</v>
      </c>
      <c r="AD23" s="341" t="s">
        <v>166</v>
      </c>
      <c r="AE23" s="315" t="s">
        <v>103</v>
      </c>
      <c r="AF23" s="315" t="s">
        <v>106</v>
      </c>
      <c r="AG23" s="315" t="s">
        <v>107</v>
      </c>
      <c r="AH23" s="341" t="s">
        <v>177</v>
      </c>
      <c r="AJ23" s="87" t="s">
        <v>70</v>
      </c>
      <c r="AK23" s="87" t="s">
        <v>71</v>
      </c>
      <c r="AL23" s="87" t="s">
        <v>72</v>
      </c>
      <c r="AM23" s="87" t="s">
        <v>73</v>
      </c>
      <c r="AN23" s="87" t="s">
        <v>74</v>
      </c>
      <c r="AO23" s="87" t="s">
        <v>75</v>
      </c>
      <c r="AP23" s="87" t="s">
        <v>76</v>
      </c>
      <c r="AQ23" s="87" t="s">
        <v>104</v>
      </c>
      <c r="AR23" s="87" t="s">
        <v>108</v>
      </c>
      <c r="AS23" s="87" t="s">
        <v>109</v>
      </c>
      <c r="AT23" s="87" t="s">
        <v>117</v>
      </c>
      <c r="AU23" s="87" t="s">
        <v>116</v>
      </c>
      <c r="AV23" s="87" t="s">
        <v>167</v>
      </c>
      <c r="AW23" s="87" t="s">
        <v>168</v>
      </c>
      <c r="AX23" s="87" t="s">
        <v>178</v>
      </c>
      <c r="AY23" s="147" t="s">
        <v>104</v>
      </c>
      <c r="AZ23" s="147" t="s">
        <v>108</v>
      </c>
      <c r="BA23" s="147" t="s">
        <v>109</v>
      </c>
      <c r="BB23" s="147" t="s">
        <v>117</v>
      </c>
      <c r="BC23" s="147" t="s">
        <v>116</v>
      </c>
      <c r="BD23" s="147" t="s">
        <v>167</v>
      </c>
      <c r="BE23" s="147" t="s">
        <v>168</v>
      </c>
      <c r="BF23" s="147" t="s">
        <v>178</v>
      </c>
    </row>
    <row r="24" spans="2:58" ht="15" thickBot="1">
      <c r="B24" s="82" t="s">
        <v>119</v>
      </c>
      <c r="C24" s="336">
        <v>17.900071000000001</v>
      </c>
      <c r="D24" s="336">
        <v>23.171809</v>
      </c>
      <c r="E24" s="336">
        <v>41.07188</v>
      </c>
      <c r="F24" s="336">
        <v>26.187351</v>
      </c>
      <c r="G24" s="336">
        <v>67.259231</v>
      </c>
      <c r="H24" s="336">
        <v>33.293292000000001</v>
      </c>
      <c r="I24" s="336">
        <v>100.55252300000001</v>
      </c>
      <c r="J24" s="336">
        <v>30.167051999999998</v>
      </c>
      <c r="K24" s="336">
        <v>32.865996000000003</v>
      </c>
      <c r="L24" s="336">
        <v>63.033048000000001</v>
      </c>
      <c r="M24" s="336">
        <v>35.104421000000002</v>
      </c>
      <c r="N24" s="336">
        <v>98.13746900000001</v>
      </c>
      <c r="O24" s="336">
        <v>43.530844999999999</v>
      </c>
      <c r="P24" s="336">
        <v>141.66831400000001</v>
      </c>
      <c r="Q24" s="337">
        <v>30.167051999999998</v>
      </c>
      <c r="R24" s="337">
        <v>32.865996000000003</v>
      </c>
      <c r="S24" s="337">
        <v>63.033048000000001</v>
      </c>
      <c r="T24" s="337">
        <v>35.104421000000002</v>
      </c>
      <c r="U24" s="337">
        <v>98.13746900000001</v>
      </c>
      <c r="V24" s="337">
        <v>43.530844999999999</v>
      </c>
      <c r="W24" s="338">
        <v>141.66831400000001</v>
      </c>
      <c r="X24" s="336">
        <v>34.683370000000004</v>
      </c>
      <c r="Y24" s="336">
        <v>35.481773000000004</v>
      </c>
      <c r="Z24" s="336">
        <v>70.165143</v>
      </c>
      <c r="AA24" s="336">
        <v>38.211351000000001</v>
      </c>
      <c r="AB24" s="336">
        <v>108.37649400000001</v>
      </c>
      <c r="AC24" s="336">
        <v>48.453798999999997</v>
      </c>
      <c r="AD24" s="336">
        <v>156.83029300000001</v>
      </c>
      <c r="AE24" s="337">
        <v>34.683370000000004</v>
      </c>
      <c r="AF24" s="337">
        <v>35.481773000000004</v>
      </c>
      <c r="AG24" s="337">
        <v>70.165143</v>
      </c>
      <c r="AH24" s="336">
        <v>39.636029000000001</v>
      </c>
      <c r="AJ24" s="252">
        <v>0.68530348287445331</v>
      </c>
      <c r="AK24" s="253">
        <v>0.41836125094937571</v>
      </c>
      <c r="AL24" s="253">
        <v>0.53470082207096437</v>
      </c>
      <c r="AM24" s="253">
        <v>0.34051057703392767</v>
      </c>
      <c r="AN24" s="253">
        <v>0.45909293848453325</v>
      </c>
      <c r="AO24" s="254">
        <v>0.30749596645474403</v>
      </c>
      <c r="AP24" s="254">
        <v>0.40889865090704886</v>
      </c>
      <c r="AQ24" s="369">
        <v>0.14971028657357721</v>
      </c>
      <c r="AR24" s="369">
        <v>7.9589159567840309E-2</v>
      </c>
      <c r="AS24" s="369">
        <v>0.1131485026711702</v>
      </c>
      <c r="AT24" s="369">
        <v>8.8505376573509029E-2</v>
      </c>
      <c r="AU24" s="369">
        <v>0.10433349366285366</v>
      </c>
      <c r="AV24" s="369">
        <v>0.11309116558614925</v>
      </c>
      <c r="AW24" s="369">
        <v>0.10702448961169964</v>
      </c>
      <c r="AX24" s="369">
        <v>0.14279636033061369</v>
      </c>
      <c r="AY24" s="255">
        <v>0.14971028657357721</v>
      </c>
      <c r="AZ24" s="255">
        <v>7.9589159567840309E-2</v>
      </c>
      <c r="BA24" s="255">
        <v>0.1131485026711702</v>
      </c>
      <c r="BB24" s="255">
        <v>8.8505376573509029E-2</v>
      </c>
      <c r="BC24" s="255">
        <v>0.10433349366285366</v>
      </c>
      <c r="BD24" s="255">
        <v>0.11309116558614925</v>
      </c>
      <c r="BE24" s="255">
        <v>0.10702448961169964</v>
      </c>
      <c r="BF24" s="255">
        <v>0.14279636033061369</v>
      </c>
    </row>
    <row r="25" spans="2:58" ht="13" customHeight="1" thickBot="1">
      <c r="B25" s="41"/>
      <c r="C25" s="333"/>
      <c r="D25" s="333"/>
      <c r="E25" s="333"/>
      <c r="F25" s="333"/>
      <c r="G25" s="333"/>
      <c r="H25" s="333"/>
      <c r="I25" s="333"/>
      <c r="J25" s="333"/>
      <c r="K25" s="333"/>
      <c r="L25" s="333"/>
      <c r="M25" s="333"/>
      <c r="N25" s="333"/>
      <c r="O25" s="333"/>
      <c r="P25" s="333"/>
      <c r="Q25" s="267"/>
      <c r="R25" s="267"/>
      <c r="S25" s="267"/>
      <c r="T25" s="267"/>
      <c r="U25" s="267"/>
      <c r="V25" s="267"/>
      <c r="W25" s="267"/>
      <c r="X25" s="333"/>
      <c r="Y25" s="333"/>
      <c r="Z25" s="333"/>
      <c r="AA25" s="333"/>
      <c r="AB25" s="333"/>
      <c r="AC25" s="333"/>
      <c r="AD25" s="366"/>
      <c r="AE25" s="267"/>
      <c r="AF25" s="267"/>
      <c r="AG25" s="267"/>
      <c r="AH25" s="366"/>
      <c r="AY25" s="156"/>
      <c r="AZ25" s="156"/>
      <c r="BA25" s="156"/>
      <c r="BB25" s="156"/>
      <c r="BC25" s="156"/>
      <c r="BD25" s="156"/>
      <c r="BE25" s="156"/>
      <c r="BF25" s="156"/>
    </row>
    <row r="26" spans="2:58">
      <c r="B26" s="65" t="s">
        <v>128</v>
      </c>
      <c r="C26" s="342" t="s">
        <v>55</v>
      </c>
      <c r="D26" s="342" t="s">
        <v>58</v>
      </c>
      <c r="E26" s="342" t="s">
        <v>62</v>
      </c>
      <c r="F26" s="342" t="s">
        <v>63</v>
      </c>
      <c r="G26" s="342" t="s">
        <v>64</v>
      </c>
      <c r="H26" s="342" t="s">
        <v>65</v>
      </c>
      <c r="I26" s="342" t="s">
        <v>60</v>
      </c>
      <c r="J26" s="342" t="s">
        <v>57</v>
      </c>
      <c r="K26" s="342" t="s">
        <v>59</v>
      </c>
      <c r="L26" s="342" t="s">
        <v>66</v>
      </c>
      <c r="M26" s="342" t="s">
        <v>67</v>
      </c>
      <c r="N26" s="342" t="s">
        <v>68</v>
      </c>
      <c r="O26" s="342" t="s">
        <v>69</v>
      </c>
      <c r="P26" s="342" t="s">
        <v>61</v>
      </c>
      <c r="Q26" s="315" t="s">
        <v>57</v>
      </c>
      <c r="R26" s="315" t="s">
        <v>59</v>
      </c>
      <c r="S26" s="315" t="s">
        <v>66</v>
      </c>
      <c r="T26" s="315" t="s">
        <v>67</v>
      </c>
      <c r="U26" s="315" t="s">
        <v>68</v>
      </c>
      <c r="V26" s="315" t="s">
        <v>69</v>
      </c>
      <c r="W26" s="315" t="s">
        <v>61</v>
      </c>
      <c r="X26" s="342" t="s">
        <v>103</v>
      </c>
      <c r="Y26" s="342" t="s">
        <v>106</v>
      </c>
      <c r="Z26" s="342" t="s">
        <v>107</v>
      </c>
      <c r="AA26" s="342" t="s">
        <v>115</v>
      </c>
      <c r="AB26" s="342" t="s">
        <v>114</v>
      </c>
      <c r="AC26" s="342" t="s">
        <v>165</v>
      </c>
      <c r="AD26" s="342" t="s">
        <v>166</v>
      </c>
      <c r="AE26" s="315" t="s">
        <v>103</v>
      </c>
      <c r="AF26" s="315" t="s">
        <v>106</v>
      </c>
      <c r="AG26" s="315" t="s">
        <v>107</v>
      </c>
      <c r="AH26" s="342" t="s">
        <v>177</v>
      </c>
      <c r="AJ26" s="66" t="s">
        <v>70</v>
      </c>
      <c r="AK26" s="66" t="s">
        <v>71</v>
      </c>
      <c r="AL26" s="66" t="s">
        <v>72</v>
      </c>
      <c r="AM26" s="66" t="s">
        <v>73</v>
      </c>
      <c r="AN26" s="66" t="s">
        <v>74</v>
      </c>
      <c r="AO26" s="66" t="s">
        <v>75</v>
      </c>
      <c r="AP26" s="66" t="s">
        <v>76</v>
      </c>
      <c r="AQ26" s="66" t="s">
        <v>104</v>
      </c>
      <c r="AR26" s="66" t="s">
        <v>108</v>
      </c>
      <c r="AS26" s="66" t="s">
        <v>109</v>
      </c>
      <c r="AT26" s="66" t="s">
        <v>117</v>
      </c>
      <c r="AU26" s="66" t="s">
        <v>116</v>
      </c>
      <c r="AV26" s="66" t="s">
        <v>167</v>
      </c>
      <c r="AW26" s="66" t="s">
        <v>168</v>
      </c>
      <c r="AX26" s="66" t="s">
        <v>178</v>
      </c>
      <c r="AY26" s="147" t="s">
        <v>104</v>
      </c>
      <c r="AZ26" s="147" t="s">
        <v>108</v>
      </c>
      <c r="BA26" s="147" t="s">
        <v>109</v>
      </c>
      <c r="BB26" s="147" t="s">
        <v>117</v>
      </c>
      <c r="BC26" s="147" t="s">
        <v>116</v>
      </c>
      <c r="BD26" s="147" t="s">
        <v>167</v>
      </c>
      <c r="BE26" s="147" t="s">
        <v>168</v>
      </c>
      <c r="BF26" s="147" t="s">
        <v>178</v>
      </c>
    </row>
    <row r="27" spans="2:58">
      <c r="B27" s="14" t="s">
        <v>32</v>
      </c>
      <c r="C27" s="270">
        <v>149.54172098999996</v>
      </c>
      <c r="D27" s="270">
        <v>132.73436128000003</v>
      </c>
      <c r="E27" s="270">
        <v>282.27608226999996</v>
      </c>
      <c r="F27" s="270">
        <v>116.00986766999998</v>
      </c>
      <c r="G27" s="270">
        <v>398.28594993999991</v>
      </c>
      <c r="H27" s="270">
        <v>126.37722133000004</v>
      </c>
      <c r="I27" s="270">
        <v>524.66317126999991</v>
      </c>
      <c r="J27" s="270">
        <v>133.27915698000001</v>
      </c>
      <c r="K27" s="270">
        <v>123.35932410000002</v>
      </c>
      <c r="L27" s="270">
        <v>256.63848108000002</v>
      </c>
      <c r="M27" s="270">
        <v>116.80420565999999</v>
      </c>
      <c r="N27" s="270">
        <v>373.44268674</v>
      </c>
      <c r="O27" s="270">
        <v>135.39215704999987</v>
      </c>
      <c r="P27" s="270">
        <v>508.83484378999987</v>
      </c>
      <c r="Q27" s="175"/>
      <c r="R27" s="175"/>
      <c r="S27" s="175"/>
      <c r="T27" s="175"/>
      <c r="U27" s="175"/>
      <c r="V27" s="175"/>
      <c r="W27" s="175"/>
      <c r="X27" s="270">
        <v>133.17863367000004</v>
      </c>
      <c r="Y27" s="270">
        <v>130.44224759999994</v>
      </c>
      <c r="Z27" s="270">
        <v>263.62088126999998</v>
      </c>
      <c r="AA27" s="270">
        <v>118.13898310999997</v>
      </c>
      <c r="AB27" s="270">
        <v>381.75986437999995</v>
      </c>
      <c r="AC27" s="270">
        <v>134.64118951000006</v>
      </c>
      <c r="AD27" s="270">
        <v>516.40105388999996</v>
      </c>
      <c r="AE27" s="175"/>
      <c r="AF27" s="175"/>
      <c r="AG27" s="175"/>
      <c r="AH27" s="270">
        <v>128.66633113000003</v>
      </c>
      <c r="AJ27" s="35">
        <v>-0.10874934367705616</v>
      </c>
      <c r="AK27" s="103">
        <v>-7.063006963376714E-2</v>
      </c>
      <c r="AL27" s="103">
        <v>-9.0824560776911006E-2</v>
      </c>
      <c r="AM27" s="103">
        <v>6.8471588318640211E-3</v>
      </c>
      <c r="AN27" s="103">
        <v>-6.2375444586339146E-2</v>
      </c>
      <c r="AO27" s="132">
        <v>7.1333549077327404E-2</v>
      </c>
      <c r="AP27" s="132">
        <v>-3.0168550694507457E-2</v>
      </c>
      <c r="AQ27" s="132">
        <v>-7.5423128625472929E-4</v>
      </c>
      <c r="AR27" s="106">
        <v>5.7417009631620705E-2</v>
      </c>
      <c r="AS27" s="106">
        <v>2.720714430905392E-2</v>
      </c>
      <c r="AT27" s="106">
        <v>1.1427477653375926E-2</v>
      </c>
      <c r="AU27" s="106">
        <v>2.2271630789199463E-2</v>
      </c>
      <c r="AV27" s="106">
        <v>-5.5466103529355553E-3</v>
      </c>
      <c r="AW27" s="106">
        <v>1.48696776416568E-2</v>
      </c>
      <c r="AX27" s="106">
        <v>-3.3881580067723044E-2</v>
      </c>
      <c r="AY27" s="186"/>
      <c r="AZ27" s="186"/>
      <c r="BA27" s="186"/>
      <c r="BB27" s="186"/>
      <c r="BC27" s="186"/>
      <c r="BD27" s="186"/>
      <c r="BE27" s="186"/>
      <c r="BF27" s="186"/>
    </row>
    <row r="28" spans="2:58">
      <c r="B28" s="23" t="s">
        <v>142</v>
      </c>
      <c r="C28" s="286">
        <v>102.33771202999998</v>
      </c>
      <c r="D28" s="286">
        <v>97.156506650000011</v>
      </c>
      <c r="E28" s="286">
        <v>199.49421867999999</v>
      </c>
      <c r="F28" s="286">
        <v>88.093681910000001</v>
      </c>
      <c r="G28" s="286">
        <v>287.58790059</v>
      </c>
      <c r="H28" s="286">
        <v>95.446807719999995</v>
      </c>
      <c r="I28" s="286">
        <v>383.03470830999998</v>
      </c>
      <c r="J28" s="286">
        <v>107.57620851000004</v>
      </c>
      <c r="K28" s="286">
        <v>96.973257230000002</v>
      </c>
      <c r="L28" s="286">
        <v>204.54946574000004</v>
      </c>
      <c r="M28" s="286">
        <v>88.495121639999979</v>
      </c>
      <c r="N28" s="286">
        <v>293.04458738000005</v>
      </c>
      <c r="O28" s="286">
        <v>100.15995854999998</v>
      </c>
      <c r="P28" s="286">
        <v>393.20454593000005</v>
      </c>
      <c r="Q28" s="343"/>
      <c r="R28" s="343"/>
      <c r="S28" s="343"/>
      <c r="T28" s="343"/>
      <c r="U28" s="343"/>
      <c r="V28" s="343"/>
      <c r="W28" s="343"/>
      <c r="X28" s="286">
        <v>99.262263140000016</v>
      </c>
      <c r="Y28" s="286">
        <v>99.964639670000039</v>
      </c>
      <c r="Z28" s="286">
        <v>199.22690281000007</v>
      </c>
      <c r="AA28" s="286">
        <v>85.524002030000005</v>
      </c>
      <c r="AB28" s="286">
        <v>284.75090484000009</v>
      </c>
      <c r="AC28" s="286">
        <v>98.143038800000014</v>
      </c>
      <c r="AD28" s="286">
        <v>382.89394364000009</v>
      </c>
      <c r="AE28" s="343"/>
      <c r="AF28" s="343"/>
      <c r="AG28" s="343"/>
      <c r="AH28" s="286">
        <v>96.327360470000031</v>
      </c>
      <c r="AI28" s="17"/>
      <c r="AJ28" s="55">
        <v>5.1188329073298192E-2</v>
      </c>
      <c r="AK28" s="104">
        <v>-1.8861260693548193E-3</v>
      </c>
      <c r="AL28" s="104">
        <v>2.5340318598951271E-2</v>
      </c>
      <c r="AM28" s="104">
        <v>4.5569639195022554E-3</v>
      </c>
      <c r="AN28" s="104">
        <v>1.8973979012348575E-2</v>
      </c>
      <c r="AO28" s="133">
        <v>4.9379868668068531E-2</v>
      </c>
      <c r="AP28" s="133">
        <v>2.6550694752626312E-2</v>
      </c>
      <c r="AQ28" s="133">
        <v>-7.7284238635601119E-2</v>
      </c>
      <c r="AR28" s="104">
        <v>3.084749884089294E-2</v>
      </c>
      <c r="AS28" s="104">
        <v>-2.6020908491471741E-2</v>
      </c>
      <c r="AT28" s="104">
        <v>-3.3573823674558592E-2</v>
      </c>
      <c r="AU28" s="104">
        <v>-2.8301776921220819E-2</v>
      </c>
      <c r="AV28" s="104">
        <v>-2.0136986668111711E-2</v>
      </c>
      <c r="AW28" s="104">
        <v>-2.6221981400579995E-2</v>
      </c>
      <c r="AX28" s="104">
        <v>-2.9567154497178547E-2</v>
      </c>
      <c r="AY28" s="187"/>
      <c r="AZ28" s="187"/>
      <c r="BA28" s="187"/>
      <c r="BB28" s="187"/>
      <c r="BC28" s="187"/>
      <c r="BD28" s="187"/>
      <c r="BE28" s="187"/>
      <c r="BF28" s="187"/>
    </row>
    <row r="29" spans="2:58">
      <c r="B29" s="19" t="s">
        <v>120</v>
      </c>
      <c r="C29" s="286">
        <v>95.124755870000001</v>
      </c>
      <c r="D29" s="286">
        <v>90.820447909999999</v>
      </c>
      <c r="E29" s="286">
        <v>185.94520377999999</v>
      </c>
      <c r="F29" s="286">
        <v>80.904288749999992</v>
      </c>
      <c r="G29" s="286">
        <v>266.84949252999996</v>
      </c>
      <c r="H29" s="286">
        <v>89.132296709999991</v>
      </c>
      <c r="I29" s="286">
        <v>355.98178923999996</v>
      </c>
      <c r="J29" s="286">
        <v>100.74624307000001</v>
      </c>
      <c r="K29" s="286">
        <v>89.165759080000001</v>
      </c>
      <c r="L29" s="286">
        <v>189.91200215000001</v>
      </c>
      <c r="M29" s="286">
        <v>82.437170030000004</v>
      </c>
      <c r="N29" s="286">
        <v>272.34917217999998</v>
      </c>
      <c r="O29" s="286">
        <v>92.783847370000004</v>
      </c>
      <c r="P29" s="286">
        <v>365.13301954999997</v>
      </c>
      <c r="Q29" s="343"/>
      <c r="R29" s="343"/>
      <c r="S29" s="343"/>
      <c r="T29" s="343"/>
      <c r="U29" s="343"/>
      <c r="V29" s="343"/>
      <c r="W29" s="343"/>
      <c r="X29" s="286">
        <v>92.779326100000006</v>
      </c>
      <c r="Y29" s="286">
        <v>92.754440000000002</v>
      </c>
      <c r="Z29" s="286">
        <v>185.53376610000001</v>
      </c>
      <c r="AA29" s="286">
        <v>79.611474110000003</v>
      </c>
      <c r="AB29" s="286">
        <v>265.14524021</v>
      </c>
      <c r="AC29" s="286">
        <v>89.682930650000017</v>
      </c>
      <c r="AD29" s="286">
        <v>354.82817086</v>
      </c>
      <c r="AE29" s="343"/>
      <c r="AF29" s="343"/>
      <c r="AG29" s="343"/>
      <c r="AH29" s="286">
        <v>89.829686100000004</v>
      </c>
      <c r="AI29" s="17"/>
      <c r="AJ29" s="55">
        <v>5.9095943517400211E-2</v>
      </c>
      <c r="AK29" s="104">
        <v>-1.8219342318590397E-2</v>
      </c>
      <c r="AL29" s="104">
        <v>2.1333157776380809E-2</v>
      </c>
      <c r="AM29" s="104">
        <v>1.8946848228735123E-2</v>
      </c>
      <c r="AN29" s="104">
        <v>2.0609668760684374E-2</v>
      </c>
      <c r="AO29" s="133">
        <v>4.096776134783852E-2</v>
      </c>
      <c r="AP29" s="133">
        <v>2.5707018130161522E-2</v>
      </c>
      <c r="AQ29" s="133">
        <v>-7.9079047786074427E-2</v>
      </c>
      <c r="AR29" s="104">
        <v>4.0247298481250159E-2</v>
      </c>
      <c r="AS29" s="104">
        <v>-2.3054025024399953E-2</v>
      </c>
      <c r="AT29" s="104">
        <v>-3.4276964128823105E-2</v>
      </c>
      <c r="AU29" s="104">
        <v>-2.6451088183366278E-2</v>
      </c>
      <c r="AV29" s="104">
        <v>-3.3420868048662233E-2</v>
      </c>
      <c r="AW29" s="104">
        <v>-2.8222176955400944E-2</v>
      </c>
      <c r="AX29" s="104">
        <v>-3.1791996385280942E-2</v>
      </c>
      <c r="AY29" s="187"/>
      <c r="AZ29" s="187"/>
      <c r="BA29" s="187"/>
      <c r="BB29" s="187"/>
      <c r="BC29" s="187"/>
      <c r="BD29" s="187"/>
      <c r="BE29" s="187"/>
      <c r="BF29" s="187"/>
    </row>
    <row r="30" spans="2:58">
      <c r="B30" s="23" t="s">
        <v>125</v>
      </c>
      <c r="C30" s="286">
        <v>46.803337519999999</v>
      </c>
      <c r="D30" s="286">
        <v>35.025072509999994</v>
      </c>
      <c r="E30" s="286">
        <v>81.828410029999986</v>
      </c>
      <c r="F30" s="286">
        <v>26.869785864800004</v>
      </c>
      <c r="G30" s="286">
        <v>108.69819589479999</v>
      </c>
      <c r="H30" s="286">
        <v>27.537280859600003</v>
      </c>
      <c r="I30" s="286">
        <v>136.2354767544</v>
      </c>
      <c r="J30" s="286">
        <v>25.119433057240002</v>
      </c>
      <c r="K30" s="286">
        <v>25.88526135</v>
      </c>
      <c r="L30" s="286">
        <v>51.004694407240002</v>
      </c>
      <c r="M30" s="286">
        <v>27.668161989999998</v>
      </c>
      <c r="N30" s="286">
        <v>78.672856397239997</v>
      </c>
      <c r="O30" s="286">
        <v>33.001681740000002</v>
      </c>
      <c r="P30" s="286">
        <v>111.67453813724001</v>
      </c>
      <c r="Q30" s="343"/>
      <c r="R30" s="343"/>
      <c r="S30" s="343"/>
      <c r="T30" s="343"/>
      <c r="U30" s="343"/>
      <c r="V30" s="343"/>
      <c r="W30" s="343"/>
      <c r="X30" s="286">
        <v>33.672017969999992</v>
      </c>
      <c r="Y30" s="286">
        <v>30.244203119999995</v>
      </c>
      <c r="Z30" s="286">
        <v>63.916221089999986</v>
      </c>
      <c r="AA30" s="286">
        <v>32.295384960000007</v>
      </c>
      <c r="AB30" s="286">
        <v>96.21160605</v>
      </c>
      <c r="AC30" s="286">
        <v>33.350893910000003</v>
      </c>
      <c r="AD30" s="286">
        <v>129.56249996</v>
      </c>
      <c r="AE30" s="343"/>
      <c r="AF30" s="343"/>
      <c r="AG30" s="343"/>
      <c r="AH30" s="286">
        <v>32.102618209999996</v>
      </c>
      <c r="AJ30" s="55">
        <v>-0.46329825204226155</v>
      </c>
      <c r="AK30" s="104">
        <v>-0.26095052786515971</v>
      </c>
      <c r="AL30" s="104">
        <v>-0.37668721183094445</v>
      </c>
      <c r="AM30" s="104">
        <v>2.9712783317930477E-2</v>
      </c>
      <c r="AN30" s="104">
        <v>-0.27622665905714794</v>
      </c>
      <c r="AO30" s="133">
        <v>0.19843647265902831</v>
      </c>
      <c r="AP30" s="133">
        <v>-0.18028298650459082</v>
      </c>
      <c r="AQ30" s="133">
        <v>0.34047682896628662</v>
      </c>
      <c r="AR30" s="104">
        <v>0.16839473672148164</v>
      </c>
      <c r="AS30" s="104">
        <v>0.25314388867169102</v>
      </c>
      <c r="AT30" s="104">
        <v>0.16723998405359955</v>
      </c>
      <c r="AU30" s="104">
        <v>0.22293266643583184</v>
      </c>
      <c r="AV30" s="104">
        <v>1.0581647709690362E-2</v>
      </c>
      <c r="AW30" s="104">
        <v>0.16017941171851516</v>
      </c>
      <c r="AX30" s="104">
        <v>-4.660842606458146E-2</v>
      </c>
      <c r="AY30" s="187"/>
      <c r="AZ30" s="187"/>
      <c r="BA30" s="187"/>
      <c r="BB30" s="187"/>
      <c r="BC30" s="187"/>
      <c r="BD30" s="187"/>
      <c r="BE30" s="187"/>
      <c r="BF30" s="187"/>
    </row>
    <row r="31" spans="2:58">
      <c r="B31" s="19" t="s">
        <v>181</v>
      </c>
      <c r="C31" s="286">
        <v>23.261924669999999</v>
      </c>
      <c r="D31" s="286">
        <v>12.836895779999997</v>
      </c>
      <c r="E31" s="286">
        <v>36.098820449999998</v>
      </c>
      <c r="F31" s="286">
        <v>4.8068594879999988</v>
      </c>
      <c r="G31" s="286">
        <v>40.905679937999999</v>
      </c>
      <c r="H31" s="286">
        <v>3.7724402899999996</v>
      </c>
      <c r="I31" s="286">
        <v>44.678120227999997</v>
      </c>
      <c r="J31" s="286">
        <v>2.25227756</v>
      </c>
      <c r="K31" s="286">
        <v>2.374497351</v>
      </c>
      <c r="L31" s="286">
        <v>4.626774911</v>
      </c>
      <c r="M31" s="286">
        <v>2.8831940299999999</v>
      </c>
      <c r="N31" s="286">
        <v>7.5099689410000003</v>
      </c>
      <c r="O31" s="286">
        <v>6.3266015299999987</v>
      </c>
      <c r="P31" s="286">
        <v>13.836570470999998</v>
      </c>
      <c r="Q31" s="343"/>
      <c r="R31" s="343"/>
      <c r="S31" s="343"/>
      <c r="T31" s="343"/>
      <c r="U31" s="343"/>
      <c r="V31" s="343"/>
      <c r="W31" s="343"/>
      <c r="X31" s="286">
        <v>8.6935478009999994</v>
      </c>
      <c r="Y31" s="286">
        <v>5.2969480910000009</v>
      </c>
      <c r="Z31" s="286">
        <v>13.990495892</v>
      </c>
      <c r="AA31" s="286">
        <v>6.081522317000001</v>
      </c>
      <c r="AB31" s="286">
        <v>20.072018208999999</v>
      </c>
      <c r="AC31" s="286">
        <v>5.7905391870000003</v>
      </c>
      <c r="AD31" s="286">
        <v>25.862557396</v>
      </c>
      <c r="AE31" s="343"/>
      <c r="AF31" s="343"/>
      <c r="AG31" s="343"/>
      <c r="AH31" s="286">
        <v>5.6899840099999999</v>
      </c>
      <c r="AJ31" s="42">
        <v>-0.90317750607692948</v>
      </c>
      <c r="AK31" s="42">
        <v>-0.8150255800394135</v>
      </c>
      <c r="AL31" s="42">
        <v>-0.87183030211725387</v>
      </c>
      <c r="AM31" s="42">
        <v>-0.40019173907668831</v>
      </c>
      <c r="AN31" s="42">
        <v>-0.81640767364378908</v>
      </c>
      <c r="AO31" s="38">
        <v>0.67705809599440991</v>
      </c>
      <c r="AP31" s="38">
        <v>-0.69030544704231867</v>
      </c>
      <c r="AQ31" s="38" t="s">
        <v>135</v>
      </c>
      <c r="AR31" s="42">
        <v>1.2307660561378326</v>
      </c>
      <c r="AS31" s="42" t="s">
        <v>135</v>
      </c>
      <c r="AT31" s="42">
        <v>1.1093003986970662</v>
      </c>
      <c r="AU31" s="42" t="s">
        <v>135</v>
      </c>
      <c r="AV31" s="42">
        <v>-8.4731485056875167E-2</v>
      </c>
      <c r="AW31" s="42">
        <v>0.86914506381514189</v>
      </c>
      <c r="AX31" s="42">
        <v>-0.34549344637577151</v>
      </c>
      <c r="AY31" s="161"/>
      <c r="AZ31" s="161"/>
      <c r="BA31" s="161"/>
      <c r="BB31" s="161"/>
      <c r="BC31" s="161"/>
      <c r="BD31" s="161"/>
      <c r="BE31" s="161"/>
      <c r="BF31" s="161"/>
    </row>
    <row r="32" spans="2:58">
      <c r="B32" s="19" t="s">
        <v>138</v>
      </c>
      <c r="C32" s="286">
        <v>15.921249570000001</v>
      </c>
      <c r="D32" s="286">
        <v>15.527211560000001</v>
      </c>
      <c r="E32" s="286">
        <v>31.448461130000002</v>
      </c>
      <c r="F32" s="286">
        <v>15.582094229999999</v>
      </c>
      <c r="G32" s="286">
        <v>47.030555360000001</v>
      </c>
      <c r="H32" s="286">
        <v>17.080665929999999</v>
      </c>
      <c r="I32" s="286">
        <v>64.111221290000003</v>
      </c>
      <c r="J32" s="286">
        <v>16.860401550000002</v>
      </c>
      <c r="K32" s="286">
        <v>17.615510150000002</v>
      </c>
      <c r="L32" s="286">
        <v>34.475911700000005</v>
      </c>
      <c r="M32" s="286">
        <v>18.134066490000002</v>
      </c>
      <c r="N32" s="286">
        <v>52.609978190000007</v>
      </c>
      <c r="O32" s="286">
        <v>19.826230570000003</v>
      </c>
      <c r="P32" s="286">
        <v>72.436208760000014</v>
      </c>
      <c r="Q32" s="343"/>
      <c r="R32" s="343"/>
      <c r="S32" s="343"/>
      <c r="T32" s="343"/>
      <c r="U32" s="343"/>
      <c r="V32" s="343"/>
      <c r="W32" s="343"/>
      <c r="X32" s="286">
        <v>17.938753850000008</v>
      </c>
      <c r="Y32" s="286">
        <v>18.186049820000001</v>
      </c>
      <c r="Z32" s="286">
        <v>36.124803670000006</v>
      </c>
      <c r="AA32" s="286">
        <v>18.876917600000002</v>
      </c>
      <c r="AB32" s="286">
        <v>55.001721270000004</v>
      </c>
      <c r="AC32" s="286">
        <v>19.307903960000001</v>
      </c>
      <c r="AD32" s="286">
        <v>74.309625230000009</v>
      </c>
      <c r="AE32" s="343"/>
      <c r="AF32" s="343"/>
      <c r="AG32" s="343"/>
      <c r="AH32" s="286">
        <v>18.617016419999995</v>
      </c>
      <c r="AJ32" s="55">
        <v>5.8987328593204248E-2</v>
      </c>
      <c r="AK32" s="104">
        <v>0.13449282776436908</v>
      </c>
      <c r="AL32" s="104">
        <v>9.6267049681231967E-2</v>
      </c>
      <c r="AM32" s="104">
        <v>0.16377594836300788</v>
      </c>
      <c r="AN32" s="104">
        <v>0.11863399841425996</v>
      </c>
      <c r="AO32" s="133">
        <v>0.16074107714838992</v>
      </c>
      <c r="AP32" s="133">
        <v>0.12985226770744004</v>
      </c>
      <c r="AQ32" s="133">
        <v>6.3957687887926121E-2</v>
      </c>
      <c r="AR32" s="104">
        <v>3.238848407691438E-2</v>
      </c>
      <c r="AS32" s="104">
        <v>4.7827363764828323E-2</v>
      </c>
      <c r="AT32" s="104">
        <v>4.0964397610962995E-2</v>
      </c>
      <c r="AU32" s="104">
        <v>4.5461776687347404E-2</v>
      </c>
      <c r="AV32" s="104">
        <v>-2.614347735793544E-2</v>
      </c>
      <c r="AW32" s="104">
        <v>2.5862983472908014E-2</v>
      </c>
      <c r="AX32" s="104">
        <v>3.7809904504598028E-2</v>
      </c>
      <c r="AY32" s="187"/>
      <c r="AZ32" s="187"/>
      <c r="BA32" s="187"/>
      <c r="BB32" s="187"/>
      <c r="BC32" s="187"/>
      <c r="BD32" s="187"/>
      <c r="BE32" s="187"/>
      <c r="BF32" s="187"/>
    </row>
    <row r="33" spans="2:58">
      <c r="B33" s="23" t="s">
        <v>10</v>
      </c>
      <c r="C33" s="286">
        <v>0.4006714400000001</v>
      </c>
      <c r="D33" s="286">
        <v>0.55278211999999982</v>
      </c>
      <c r="E33" s="286">
        <v>0.95345355999999992</v>
      </c>
      <c r="F33" s="286">
        <v>1.0463998952000002</v>
      </c>
      <c r="G33" s="286">
        <v>1.9998534552000002</v>
      </c>
      <c r="H33" s="286">
        <v>3.3931327503999995</v>
      </c>
      <c r="I33" s="286">
        <v>5.3929862055999997</v>
      </c>
      <c r="J33" s="286">
        <v>0.58351541276000007</v>
      </c>
      <c r="K33" s="286">
        <v>0.50080551999999978</v>
      </c>
      <c r="L33" s="286">
        <v>1.0843209327599999</v>
      </c>
      <c r="M33" s="286">
        <v>0.64092202999999981</v>
      </c>
      <c r="N33" s="286">
        <v>1.7252429627599997</v>
      </c>
      <c r="O33" s="286">
        <v>2.23051676</v>
      </c>
      <c r="P33" s="286">
        <v>3.9557597227599999</v>
      </c>
      <c r="Q33" s="343"/>
      <c r="R33" s="343"/>
      <c r="S33" s="343"/>
      <c r="T33" s="343"/>
      <c r="U33" s="343"/>
      <c r="V33" s="343"/>
      <c r="W33" s="343"/>
      <c r="X33" s="286">
        <v>0.24435255999999991</v>
      </c>
      <c r="Y33" s="286">
        <v>0.23340480999999963</v>
      </c>
      <c r="Z33" s="286">
        <v>0.47775736999999951</v>
      </c>
      <c r="AA33" s="286">
        <v>0.31959611999999998</v>
      </c>
      <c r="AB33" s="286">
        <v>0.79735348999999944</v>
      </c>
      <c r="AC33" s="286">
        <v>3.1472568000000001</v>
      </c>
      <c r="AD33" s="286">
        <v>3.9446102899999995</v>
      </c>
      <c r="AE33" s="343"/>
      <c r="AF33" s="343"/>
      <c r="AG33" s="343"/>
      <c r="AH33" s="286">
        <v>0.23635244999999977</v>
      </c>
      <c r="AJ33" s="55">
        <v>0.45634391300762522</v>
      </c>
      <c r="AK33" s="104">
        <v>-9.4027281490219064E-2</v>
      </c>
      <c r="AL33" s="104">
        <v>0.13725615829679208</v>
      </c>
      <c r="AM33" s="104">
        <v>-0.38749799867143597</v>
      </c>
      <c r="AN33" s="104">
        <v>-0.13731530764214794</v>
      </c>
      <c r="AO33" s="133">
        <v>-0.3426379325309169</v>
      </c>
      <c r="AP33" s="133">
        <v>-0.26649919507444769</v>
      </c>
      <c r="AQ33" s="133">
        <v>-0.58124060709172365</v>
      </c>
      <c r="AR33" s="104">
        <v>-0.53394121933799821</v>
      </c>
      <c r="AS33" s="104">
        <v>-0.55939486588723375</v>
      </c>
      <c r="AT33" s="104">
        <v>-0.50134945431661937</v>
      </c>
      <c r="AU33" s="104">
        <v>-0.53783118829569743</v>
      </c>
      <c r="AV33" s="104">
        <v>0.41099894716774066</v>
      </c>
      <c r="AW33" s="104">
        <v>-2.8185313419949606E-3</v>
      </c>
      <c r="AX33" s="104">
        <v>-3.2740029406690997E-2</v>
      </c>
      <c r="AY33" s="187"/>
      <c r="AZ33" s="187"/>
      <c r="BA33" s="187"/>
      <c r="BB33" s="187"/>
      <c r="BC33" s="187"/>
      <c r="BD33" s="187"/>
      <c r="BE33" s="187"/>
      <c r="BF33" s="187"/>
    </row>
    <row r="34" spans="2:58">
      <c r="B34" s="27" t="s">
        <v>143</v>
      </c>
      <c r="C34" s="270">
        <v>117.17688790000001</v>
      </c>
      <c r="D34" s="270">
        <v>108.17456382000002</v>
      </c>
      <c r="E34" s="270">
        <v>225.35145172000003</v>
      </c>
      <c r="F34" s="270">
        <v>99.119956099949988</v>
      </c>
      <c r="G34" s="270">
        <v>324.47140781995</v>
      </c>
      <c r="H34" s="270">
        <v>109.35371008989998</v>
      </c>
      <c r="I34" s="270">
        <v>433.82511790984995</v>
      </c>
      <c r="J34" s="270">
        <v>115.45406781158005</v>
      </c>
      <c r="K34" s="270">
        <v>106.15952237000002</v>
      </c>
      <c r="L34" s="270">
        <v>221.61359018158007</v>
      </c>
      <c r="M34" s="270">
        <v>102.35328468000003</v>
      </c>
      <c r="N34" s="270">
        <v>323.9668748615801</v>
      </c>
      <c r="O34" s="270">
        <v>113.12082883000004</v>
      </c>
      <c r="P34" s="270">
        <v>437.08770369158015</v>
      </c>
      <c r="Q34" s="175"/>
      <c r="R34" s="175"/>
      <c r="S34" s="175"/>
      <c r="T34" s="175"/>
      <c r="U34" s="175"/>
      <c r="V34" s="175"/>
      <c r="W34" s="175"/>
      <c r="X34" s="270">
        <v>112.81105008999999</v>
      </c>
      <c r="Y34" s="270">
        <v>110.92538955000001</v>
      </c>
      <c r="Z34" s="270">
        <v>223.73643964000001</v>
      </c>
      <c r="AA34" s="270">
        <v>101.51187761999998</v>
      </c>
      <c r="AB34" s="270">
        <v>325.24831726000002</v>
      </c>
      <c r="AC34" s="270">
        <v>107.11538006111002</v>
      </c>
      <c r="AD34" s="270">
        <v>432.36369732111007</v>
      </c>
      <c r="AE34" s="175"/>
      <c r="AF34" s="175"/>
      <c r="AG34" s="175"/>
      <c r="AH34" s="270">
        <v>111.53978573552</v>
      </c>
      <c r="AI34" s="17"/>
      <c r="AJ34" s="58">
        <v>-1.4702729516850097E-2</v>
      </c>
      <c r="AK34" s="105">
        <v>-1.8627682690294741E-2</v>
      </c>
      <c r="AL34" s="105">
        <v>-1.6586809225725644E-2</v>
      </c>
      <c r="AM34" s="105">
        <v>3.2620359282540819E-2</v>
      </c>
      <c r="AN34" s="105">
        <v>-1.5549381122970127E-3</v>
      </c>
      <c r="AO34" s="134">
        <v>3.4448933986813077E-2</v>
      </c>
      <c r="AP34" s="134">
        <v>7.5205091799414184E-3</v>
      </c>
      <c r="AQ34" s="134">
        <v>-2.2892374185493676E-2</v>
      </c>
      <c r="AR34" s="105">
        <v>4.4893449721725473E-2</v>
      </c>
      <c r="AS34" s="105">
        <v>9.5790581104732049E-3</v>
      </c>
      <c r="AT34" s="105">
        <v>-8.2206161007010985E-3</v>
      </c>
      <c r="AU34" s="105">
        <v>3.9554735309510975E-3</v>
      </c>
      <c r="AV34" s="105">
        <v>-5.3088797447860936E-2</v>
      </c>
      <c r="AW34" s="105">
        <v>-1.0807914133872441E-2</v>
      </c>
      <c r="AX34" s="105">
        <v>-1.1268970136043948E-2</v>
      </c>
      <c r="AY34" s="188"/>
      <c r="AZ34" s="188"/>
      <c r="BA34" s="188"/>
      <c r="BB34" s="188"/>
      <c r="BC34" s="188"/>
      <c r="BD34" s="188"/>
      <c r="BE34" s="188"/>
      <c r="BF34" s="188"/>
    </row>
    <row r="35" spans="2:58">
      <c r="B35" s="23" t="s">
        <v>8</v>
      </c>
      <c r="C35" s="286">
        <v>82.353799440000003</v>
      </c>
      <c r="D35" s="286">
        <v>79.756639390000018</v>
      </c>
      <c r="E35" s="286">
        <v>162.11043883000002</v>
      </c>
      <c r="F35" s="286">
        <v>72.670042670000001</v>
      </c>
      <c r="G35" s="286">
        <v>234.78048150000001</v>
      </c>
      <c r="H35" s="286">
        <v>81.741084239999978</v>
      </c>
      <c r="I35" s="286">
        <v>316.52156573999997</v>
      </c>
      <c r="J35" s="286">
        <v>83.375545450000033</v>
      </c>
      <c r="K35" s="286">
        <v>80.238909070000005</v>
      </c>
      <c r="L35" s="286">
        <v>163.61445452000004</v>
      </c>
      <c r="M35" s="286">
        <v>75.828882390000018</v>
      </c>
      <c r="N35" s="286">
        <v>239.44333691000006</v>
      </c>
      <c r="O35" s="286">
        <v>84.180921110000014</v>
      </c>
      <c r="P35" s="286">
        <v>323.62425802000007</v>
      </c>
      <c r="Q35" s="343"/>
      <c r="R35" s="343"/>
      <c r="S35" s="343"/>
      <c r="T35" s="343"/>
      <c r="U35" s="343"/>
      <c r="V35" s="343"/>
      <c r="W35" s="343"/>
      <c r="X35" s="286">
        <v>84.428341029999999</v>
      </c>
      <c r="Y35" s="286">
        <v>76.740971569999999</v>
      </c>
      <c r="Z35" s="286">
        <v>161.16931260000001</v>
      </c>
      <c r="AA35" s="286">
        <v>74.552431359999986</v>
      </c>
      <c r="AB35" s="286">
        <v>235.72174396</v>
      </c>
      <c r="AC35" s="286">
        <v>80.046362510000023</v>
      </c>
      <c r="AD35" s="286">
        <v>315.76810647000002</v>
      </c>
      <c r="AE35" s="343"/>
      <c r="AF35" s="343"/>
      <c r="AG35" s="343"/>
      <c r="AH35" s="286">
        <v>81.830922369999996</v>
      </c>
      <c r="AI35" s="17"/>
      <c r="AJ35" s="55">
        <v>1.2406786535021213E-2</v>
      </c>
      <c r="AK35" s="104">
        <v>6.0467653061677899E-3</v>
      </c>
      <c r="AL35" s="104">
        <v>9.2777226491702336E-3</v>
      </c>
      <c r="AM35" s="104">
        <v>4.3468251895000809E-2</v>
      </c>
      <c r="AN35" s="104">
        <v>1.9860490021186231E-2</v>
      </c>
      <c r="AO35" s="133">
        <v>2.9848354627110545E-2</v>
      </c>
      <c r="AP35" s="133">
        <v>2.2439836803519596E-2</v>
      </c>
      <c r="AQ35" s="133">
        <v>1.2627150734879727E-2</v>
      </c>
      <c r="AR35" s="104">
        <v>-4.3594031132058682E-2</v>
      </c>
      <c r="AS35" s="104">
        <v>-1.4944534865048459E-2</v>
      </c>
      <c r="AT35" s="104">
        <v>-1.6833309284911276E-2</v>
      </c>
      <c r="AU35" s="104">
        <v>-1.5542687460118798E-2</v>
      </c>
      <c r="AV35" s="104">
        <v>-4.9115150386597979E-2</v>
      </c>
      <c r="AW35" s="104">
        <v>-2.427553360204085E-2</v>
      </c>
      <c r="AX35" s="104">
        <v>-3.0764771974816436E-2</v>
      </c>
      <c r="AY35" s="187"/>
      <c r="AZ35" s="187"/>
      <c r="BA35" s="187"/>
      <c r="BB35" s="187"/>
      <c r="BC35" s="187"/>
      <c r="BD35" s="187"/>
      <c r="BE35" s="187"/>
      <c r="BF35" s="187"/>
    </row>
    <row r="36" spans="2:58">
      <c r="B36" s="23" t="s">
        <v>9</v>
      </c>
      <c r="C36" s="286">
        <v>25.408684749999999</v>
      </c>
      <c r="D36" s="286">
        <v>22.727028979999996</v>
      </c>
      <c r="E36" s="286">
        <v>48.135713729999992</v>
      </c>
      <c r="F36" s="286">
        <v>23.443178960000004</v>
      </c>
      <c r="G36" s="286">
        <v>71.578892690000004</v>
      </c>
      <c r="H36" s="286">
        <v>22.997159289999985</v>
      </c>
      <c r="I36" s="286">
        <v>94.576051979999988</v>
      </c>
      <c r="J36" s="286">
        <v>26.721450880000003</v>
      </c>
      <c r="K36" s="286">
        <v>21.303788619999999</v>
      </c>
      <c r="L36" s="286">
        <v>48.025239499999998</v>
      </c>
      <c r="M36" s="286">
        <v>22.885518820000009</v>
      </c>
      <c r="N36" s="286">
        <v>70.910758320000014</v>
      </c>
      <c r="O36" s="286">
        <v>23.554600890000014</v>
      </c>
      <c r="P36" s="286">
        <v>94.465359210000031</v>
      </c>
      <c r="Q36" s="343"/>
      <c r="R36" s="343"/>
      <c r="S36" s="343"/>
      <c r="T36" s="343"/>
      <c r="U36" s="343"/>
      <c r="V36" s="343"/>
      <c r="W36" s="343"/>
      <c r="X36" s="286">
        <v>23.981735690000001</v>
      </c>
      <c r="Y36" s="286">
        <v>30.789696790000011</v>
      </c>
      <c r="Z36" s="286">
        <v>54.771432480000016</v>
      </c>
      <c r="AA36" s="286">
        <v>23.407470370000002</v>
      </c>
      <c r="AB36" s="286">
        <v>78.178902850000014</v>
      </c>
      <c r="AC36" s="286">
        <v>22.245824965909989</v>
      </c>
      <c r="AD36" s="286">
        <v>100.42472781591</v>
      </c>
      <c r="AE36" s="343"/>
      <c r="AF36" s="343"/>
      <c r="AG36" s="343"/>
      <c r="AH36" s="286">
        <v>24.471681808890004</v>
      </c>
      <c r="AI36" s="17"/>
      <c r="AJ36" s="55">
        <v>5.1666040289629851E-2</v>
      </c>
      <c r="AK36" s="104">
        <v>-6.2623247466814191E-2</v>
      </c>
      <c r="AL36" s="104">
        <v>-2.2950574830916531E-3</v>
      </c>
      <c r="AM36" s="104">
        <v>-2.3787735483805552E-2</v>
      </c>
      <c r="AN36" s="104">
        <v>-9.3342372994452919E-3</v>
      </c>
      <c r="AO36" s="133">
        <v>2.423958511442869E-2</v>
      </c>
      <c r="AP36" s="133">
        <v>-1.1704101374771447E-3</v>
      </c>
      <c r="AQ36" s="133">
        <v>-0.10252868387661447</v>
      </c>
      <c r="AR36" s="104">
        <v>0.44526860171221566</v>
      </c>
      <c r="AS36" s="104">
        <v>0.14047182377924461</v>
      </c>
      <c r="AT36" s="104">
        <v>2.2807066516833872E-2</v>
      </c>
      <c r="AU36" s="104">
        <v>0.1024970639462201</v>
      </c>
      <c r="AV36" s="104">
        <v>-5.5563493951861394E-2</v>
      </c>
      <c r="AW36" s="104">
        <v>6.3085226751343551E-2</v>
      </c>
      <c r="AX36" s="104">
        <v>2.0429969090781992E-2</v>
      </c>
      <c r="AY36" s="187"/>
      <c r="AZ36" s="187"/>
      <c r="BA36" s="187"/>
      <c r="BB36" s="187"/>
      <c r="BC36" s="187"/>
      <c r="BD36" s="187"/>
      <c r="BE36" s="187"/>
      <c r="BF36" s="187"/>
    </row>
    <row r="37" spans="2:58">
      <c r="B37" s="23" t="s">
        <v>41</v>
      </c>
      <c r="C37" s="286">
        <v>0.93163691000000015</v>
      </c>
      <c r="D37" s="286">
        <v>0.37931255999999997</v>
      </c>
      <c r="E37" s="286">
        <v>1.3109494700000002</v>
      </c>
      <c r="F37" s="286">
        <v>-1.7024757699999999</v>
      </c>
      <c r="G37" s="286">
        <v>-0.39152629999999977</v>
      </c>
      <c r="H37" s="286">
        <v>-1.0103310199999997</v>
      </c>
      <c r="I37" s="286">
        <v>-1.4018573199999995</v>
      </c>
      <c r="J37" s="286">
        <v>0.98054951000000012</v>
      </c>
      <c r="K37" s="286">
        <v>0.50983351999999993</v>
      </c>
      <c r="L37" s="286">
        <v>1.4903830300000001</v>
      </c>
      <c r="M37" s="286">
        <v>-4.5271390000000043E-2</v>
      </c>
      <c r="N37" s="286">
        <v>1.4451116399999999</v>
      </c>
      <c r="O37" s="286">
        <v>-0.28841093000000001</v>
      </c>
      <c r="P37" s="286">
        <v>1.15670071</v>
      </c>
      <c r="Q37" s="343"/>
      <c r="R37" s="343"/>
      <c r="S37" s="343"/>
      <c r="T37" s="343"/>
      <c r="U37" s="343"/>
      <c r="V37" s="343"/>
      <c r="W37" s="343"/>
      <c r="X37" s="286">
        <v>-5.1005960000000031E-2</v>
      </c>
      <c r="Y37" s="286">
        <v>0.44715944000000002</v>
      </c>
      <c r="Z37" s="286">
        <v>0.39615348</v>
      </c>
      <c r="AA37" s="286">
        <v>-0.48764892999999992</v>
      </c>
      <c r="AB37" s="286">
        <v>-9.1495449999999923E-2</v>
      </c>
      <c r="AC37" s="286">
        <v>-0.29422939000000004</v>
      </c>
      <c r="AD37" s="286">
        <v>-0.38572483999999996</v>
      </c>
      <c r="AE37" s="343"/>
      <c r="AF37" s="343"/>
      <c r="AG37" s="343"/>
      <c r="AH37" s="286">
        <v>0.22972007999999999</v>
      </c>
      <c r="AJ37" s="55">
        <v>5.250178419830958E-2</v>
      </c>
      <c r="AK37" s="104">
        <v>0.34409870319084601</v>
      </c>
      <c r="AL37" s="104">
        <v>0.13687297955122546</v>
      </c>
      <c r="AM37" s="104">
        <v>0.97340849673296659</v>
      </c>
      <c r="AN37" s="104" t="s">
        <v>135</v>
      </c>
      <c r="AO37" s="133">
        <v>0.71453818175354056</v>
      </c>
      <c r="AP37" s="125" t="s">
        <v>135</v>
      </c>
      <c r="AQ37" s="125">
        <v>-1.0520177303438765</v>
      </c>
      <c r="AR37" s="42">
        <v>-0.12293048130691744</v>
      </c>
      <c r="AS37" s="42">
        <v>-0.73419351131500743</v>
      </c>
      <c r="AT37" s="42" t="s">
        <v>136</v>
      </c>
      <c r="AU37" s="42">
        <v>-1.0633137589286874</v>
      </c>
      <c r="AV37" s="42">
        <v>-2.0174200748910676E-2</v>
      </c>
      <c r="AW37" s="42">
        <v>-1.3334698739832189</v>
      </c>
      <c r="AX37" s="42" t="s">
        <v>135</v>
      </c>
      <c r="AY37" s="161"/>
      <c r="AZ37" s="161"/>
      <c r="BA37" s="161"/>
      <c r="BB37" s="161"/>
      <c r="BC37" s="161"/>
      <c r="BD37" s="161"/>
      <c r="BE37" s="161"/>
      <c r="BF37" s="161"/>
    </row>
    <row r="38" spans="2:58">
      <c r="B38" s="23" t="s">
        <v>10</v>
      </c>
      <c r="C38" s="286">
        <v>8.123681229999999</v>
      </c>
      <c r="D38" s="286">
        <v>5.4760602300000008</v>
      </c>
      <c r="E38" s="286">
        <v>13.599741460000001</v>
      </c>
      <c r="F38" s="286">
        <v>4.6076294400000002</v>
      </c>
      <c r="G38" s="286">
        <v>18.207370900000001</v>
      </c>
      <c r="H38" s="286">
        <v>5.6152631000000026</v>
      </c>
      <c r="I38" s="286">
        <v>23.822634000000004</v>
      </c>
      <c r="J38" s="286">
        <v>4.4904356399999994</v>
      </c>
      <c r="K38" s="286">
        <v>4.17591366</v>
      </c>
      <c r="L38" s="286">
        <v>8.6663493000000003</v>
      </c>
      <c r="M38" s="286">
        <v>3.6597949200000008</v>
      </c>
      <c r="N38" s="286">
        <v>12.326144220000002</v>
      </c>
      <c r="O38" s="286">
        <v>5.7499315500000012</v>
      </c>
      <c r="P38" s="286">
        <v>18.076075770000003</v>
      </c>
      <c r="Q38" s="343"/>
      <c r="R38" s="343"/>
      <c r="S38" s="343"/>
      <c r="T38" s="343"/>
      <c r="U38" s="343"/>
      <c r="V38" s="343"/>
      <c r="W38" s="343"/>
      <c r="X38" s="286">
        <v>4.6352446599999997</v>
      </c>
      <c r="Y38" s="286">
        <v>3.09353532</v>
      </c>
      <c r="Z38" s="286">
        <v>7.7287799799999997</v>
      </c>
      <c r="AA38" s="286">
        <v>4.0136445799999994</v>
      </c>
      <c r="AB38" s="286">
        <v>11.74242456</v>
      </c>
      <c r="AC38" s="286">
        <v>5.0402690952000002</v>
      </c>
      <c r="AD38" s="286">
        <v>16.782693655199999</v>
      </c>
      <c r="AE38" s="343"/>
      <c r="AF38" s="343"/>
      <c r="AG38" s="343"/>
      <c r="AH38" s="286">
        <v>4.9909268766300015</v>
      </c>
      <c r="AJ38" s="55">
        <v>-0.44724127980093087</v>
      </c>
      <c r="AK38" s="104">
        <v>-0.23742371621065983</v>
      </c>
      <c r="AL38" s="104">
        <v>-0.36275631963374105</v>
      </c>
      <c r="AM38" s="104">
        <v>-0.20570979770456527</v>
      </c>
      <c r="AN38" s="104">
        <v>-0.32301350438244758</v>
      </c>
      <c r="AO38" s="133">
        <v>2.3982571716007137E-2</v>
      </c>
      <c r="AP38" s="133">
        <v>-0.24122262173024195</v>
      </c>
      <c r="AQ38" s="133">
        <v>3.2248323238410849E-2</v>
      </c>
      <c r="AR38" s="104">
        <v>-0.25919557446022484</v>
      </c>
      <c r="AS38" s="104">
        <v>-0.1081850370374525</v>
      </c>
      <c r="AT38" s="104">
        <v>9.668565253924076E-2</v>
      </c>
      <c r="AU38" s="104">
        <v>-4.7356225075873851E-2</v>
      </c>
      <c r="AV38" s="104">
        <v>-0.12342102660335162</v>
      </c>
      <c r="AW38" s="104">
        <v>-7.1552151653765911E-2</v>
      </c>
      <c r="AX38" s="104">
        <v>7.6734291870151641E-2</v>
      </c>
      <c r="AY38" s="187"/>
      <c r="AZ38" s="187"/>
      <c r="BA38" s="187"/>
      <c r="BB38" s="187"/>
      <c r="BC38" s="187"/>
      <c r="BD38" s="187"/>
      <c r="BE38" s="187"/>
      <c r="BF38" s="187"/>
    </row>
    <row r="39" spans="2:58">
      <c r="B39" s="23" t="s">
        <v>33</v>
      </c>
      <c r="C39" s="286">
        <v>0.35908556999999841</v>
      </c>
      <c r="D39" s="286">
        <v>-0.16447734000000264</v>
      </c>
      <c r="E39" s="286">
        <v>0.19460822999999577</v>
      </c>
      <c r="F39" s="286">
        <v>0.10158079995000659</v>
      </c>
      <c r="G39" s="286">
        <v>0.29618902995000235</v>
      </c>
      <c r="H39" s="286">
        <v>1.0534479900000391E-2</v>
      </c>
      <c r="I39" s="286">
        <v>0.30672350985000274</v>
      </c>
      <c r="J39" s="286">
        <v>-0.11391366841999738</v>
      </c>
      <c r="K39" s="286">
        <v>-6.8922499999997333E-2</v>
      </c>
      <c r="L39" s="286">
        <v>-0.18283616841999473</v>
      </c>
      <c r="M39" s="286">
        <v>2.4359939999999348E-2</v>
      </c>
      <c r="N39" s="286">
        <v>-0.15847622841999537</v>
      </c>
      <c r="O39" s="286">
        <v>-7.6213790000001114E-2</v>
      </c>
      <c r="P39" s="286">
        <v>-0.23469001841999648</v>
      </c>
      <c r="Q39" s="343"/>
      <c r="R39" s="343"/>
      <c r="S39" s="343"/>
      <c r="T39" s="343"/>
      <c r="U39" s="343"/>
      <c r="V39" s="343"/>
      <c r="W39" s="343"/>
      <c r="X39" s="286">
        <v>-0.18326533000000544</v>
      </c>
      <c r="Y39" s="286">
        <v>-0.14597357000000091</v>
      </c>
      <c r="Z39" s="286">
        <v>-0.32923890000000633</v>
      </c>
      <c r="AA39" s="286">
        <v>2.5980239999997056E-2</v>
      </c>
      <c r="AB39" s="286">
        <v>-0.30325866000000928</v>
      </c>
      <c r="AC39" s="286">
        <v>7.7152879999999521E-2</v>
      </c>
      <c r="AD39" s="286">
        <v>-0.22610578000000975</v>
      </c>
      <c r="AE39" s="343"/>
      <c r="AF39" s="343"/>
      <c r="AG39" s="343"/>
      <c r="AH39" s="286">
        <v>1.6534600000000906E-2</v>
      </c>
      <c r="AJ39" s="55">
        <v>-1.3172326540996842</v>
      </c>
      <c r="AK39" s="104">
        <v>0.58096051407448446</v>
      </c>
      <c r="AL39" s="104" t="s">
        <v>136</v>
      </c>
      <c r="AM39" s="104">
        <v>-0.76019149276252806</v>
      </c>
      <c r="AN39" s="104" t="s">
        <v>136</v>
      </c>
      <c r="AO39" s="133" t="s">
        <v>136</v>
      </c>
      <c r="AP39" s="133" t="s">
        <v>136</v>
      </c>
      <c r="AQ39" s="133">
        <v>-0.60880895630812182</v>
      </c>
      <c r="AR39" s="104">
        <v>-1.1179378287207598</v>
      </c>
      <c r="AS39" s="104">
        <v>-0.80073178542939316</v>
      </c>
      <c r="AT39" s="104">
        <v>6.651494215493764E-2</v>
      </c>
      <c r="AU39" s="104">
        <v>-0.91359084591734474</v>
      </c>
      <c r="AV39" s="104" t="s">
        <v>135</v>
      </c>
      <c r="AW39" s="104">
        <v>3.657692166790219E-2</v>
      </c>
      <c r="AX39" s="104">
        <v>1.0902221931447724</v>
      </c>
      <c r="AY39" s="161"/>
      <c r="AZ39" s="187"/>
      <c r="BA39" s="187"/>
      <c r="BB39" s="187"/>
      <c r="BC39" s="187"/>
      <c r="BD39" s="187"/>
      <c r="BE39" s="187"/>
      <c r="BF39" s="187"/>
    </row>
    <row r="40" spans="2:58" s="262" customFormat="1">
      <c r="B40" s="269" t="s">
        <v>144</v>
      </c>
      <c r="C40" s="270">
        <v>32.364833089999948</v>
      </c>
      <c r="D40" s="270">
        <v>24.559797460000013</v>
      </c>
      <c r="E40" s="270">
        <v>56.924630549999961</v>
      </c>
      <c r="F40" s="270">
        <v>16.889911570049989</v>
      </c>
      <c r="G40" s="270">
        <v>73.81454212004995</v>
      </c>
      <c r="H40" s="270">
        <v>17.023511240100063</v>
      </c>
      <c r="I40" s="270">
        <v>90.838053360150013</v>
      </c>
      <c r="J40" s="270">
        <v>17.825089168419964</v>
      </c>
      <c r="K40" s="270">
        <v>17.199801730000004</v>
      </c>
      <c r="L40" s="270">
        <v>35.024890898419969</v>
      </c>
      <c r="M40" s="270">
        <v>14.450920979999964</v>
      </c>
      <c r="N40" s="270">
        <v>49.475811878419933</v>
      </c>
      <c r="O40" s="270">
        <v>22.27132821999983</v>
      </c>
      <c r="P40" s="270">
        <v>71.747140098419763</v>
      </c>
      <c r="Q40" s="272"/>
      <c r="R40" s="272"/>
      <c r="S40" s="272"/>
      <c r="T40" s="272"/>
      <c r="U40" s="272"/>
      <c r="V40" s="272"/>
      <c r="W40" s="272"/>
      <c r="X40" s="270">
        <v>20.367583580000044</v>
      </c>
      <c r="Y40" s="270">
        <v>19.516858049999939</v>
      </c>
      <c r="Z40" s="270">
        <v>39.884441629999984</v>
      </c>
      <c r="AA40" s="270">
        <v>16.627105489999991</v>
      </c>
      <c r="AB40" s="270">
        <v>56.511547119999975</v>
      </c>
      <c r="AC40" s="270">
        <v>27.525809448890044</v>
      </c>
      <c r="AD40" s="270">
        <v>84.037356568890019</v>
      </c>
      <c r="AE40" s="272"/>
      <c r="AF40" s="272"/>
      <c r="AG40" s="272"/>
      <c r="AH40" s="270">
        <v>17.126545394480033</v>
      </c>
      <c r="AI40" s="271"/>
      <c r="AJ40" s="35">
        <v>-0.44924513842379304</v>
      </c>
      <c r="AK40" s="35">
        <v>-0.29967656459655528</v>
      </c>
      <c r="AL40" s="35">
        <v>-0.38471465585260628</v>
      </c>
      <c r="AM40" s="35">
        <v>-0.14440517227899297</v>
      </c>
      <c r="AN40" s="35">
        <v>-0.32972812053817491</v>
      </c>
      <c r="AO40" s="35">
        <v>0.30826877639309624</v>
      </c>
      <c r="AP40" s="35">
        <v>-0.21016427098057228</v>
      </c>
      <c r="AQ40" s="35">
        <v>0.14263571910117123</v>
      </c>
      <c r="AR40" s="35">
        <v>0.13471412963781498</v>
      </c>
      <c r="AS40" s="35">
        <v>0.13874563508773805</v>
      </c>
      <c r="AT40" s="35">
        <v>0.15059140611258345</v>
      </c>
      <c r="AU40" s="35">
        <v>0.14220555407699834</v>
      </c>
      <c r="AV40" s="35">
        <v>0.23593030361663153</v>
      </c>
      <c r="AW40" s="35">
        <v>0.17129904346864619</v>
      </c>
      <c r="AX40" s="35">
        <v>-0.15912728050384051</v>
      </c>
      <c r="AY40" s="159"/>
      <c r="AZ40" s="159"/>
      <c r="BA40" s="159"/>
      <c r="BB40" s="159"/>
      <c r="BC40" s="159"/>
      <c r="BD40" s="159"/>
      <c r="BE40" s="159"/>
      <c r="BF40" s="159"/>
    </row>
    <row r="41" spans="2:58">
      <c r="B41" s="15" t="s">
        <v>80</v>
      </c>
      <c r="C41" s="345">
        <v>0.21642677960195619</v>
      </c>
      <c r="D41" s="345">
        <v>0.18502968804130299</v>
      </c>
      <c r="E41" s="345">
        <v>0.20166296092897792</v>
      </c>
      <c r="F41" s="345">
        <v>0.14559030114657825</v>
      </c>
      <c r="G41" s="345">
        <v>0.18533051977146017</v>
      </c>
      <c r="H41" s="345">
        <v>0.13470395266602478</v>
      </c>
      <c r="I41" s="345">
        <v>0.17313594384806424</v>
      </c>
      <c r="J41" s="345">
        <v>0.13374251137478918</v>
      </c>
      <c r="K41" s="345">
        <v>0.1394284692745005</v>
      </c>
      <c r="L41" s="345">
        <v>0.13647560081803134</v>
      </c>
      <c r="M41" s="345">
        <v>0.12371918372583678</v>
      </c>
      <c r="N41" s="345">
        <v>0.13248568959891352</v>
      </c>
      <c r="O41" s="345">
        <v>0.16449496562622237</v>
      </c>
      <c r="P41" s="345">
        <v>0.14100280469006241</v>
      </c>
      <c r="Q41" s="346"/>
      <c r="R41" s="346"/>
      <c r="S41" s="346"/>
      <c r="T41" s="346"/>
      <c r="U41" s="346"/>
      <c r="V41" s="346"/>
      <c r="W41" s="346"/>
      <c r="X41" s="345">
        <v>0.15293431850688874</v>
      </c>
      <c r="Y41" s="345">
        <v>0.14962068201897455</v>
      </c>
      <c r="Z41" s="345">
        <v>0.15129469804461512</v>
      </c>
      <c r="AA41" s="345">
        <v>0.14074190459654107</v>
      </c>
      <c r="AB41" s="345">
        <v>0.14802904231899283</v>
      </c>
      <c r="AC41" s="345">
        <v>0.20443825213565608</v>
      </c>
      <c r="AD41" s="345">
        <v>0.16273660933850662</v>
      </c>
      <c r="AE41" s="346"/>
      <c r="AF41" s="346"/>
      <c r="AG41" s="346"/>
      <c r="AH41" s="345">
        <v>0.13310821287952915</v>
      </c>
      <c r="AJ41" s="70">
        <v>-8.2684268227167017</v>
      </c>
      <c r="AK41" s="101">
        <v>-4.560121876680248</v>
      </c>
      <c r="AL41" s="101">
        <v>-6.5187360110946582</v>
      </c>
      <c r="AM41" s="101">
        <v>-2.1871117420741477</v>
      </c>
      <c r="AN41" s="101">
        <v>-5.2844830172546651</v>
      </c>
      <c r="AO41" s="141">
        <v>2.9791012960197594</v>
      </c>
      <c r="AP41" s="143">
        <v>-3.213313915800184</v>
      </c>
      <c r="AQ41" s="143">
        <v>1.9191807132099559</v>
      </c>
      <c r="AR41" s="243">
        <v>1.0192212744474043</v>
      </c>
      <c r="AS41" s="243">
        <v>1.4819097226583784</v>
      </c>
      <c r="AT41" s="243">
        <v>1.7022720870704291</v>
      </c>
      <c r="AU41" s="243">
        <v>1.5543352720079313</v>
      </c>
      <c r="AV41" s="243">
        <v>3.9943286509433711</v>
      </c>
      <c r="AW41" s="243">
        <v>2.173380464844421</v>
      </c>
      <c r="AX41" s="243">
        <v>-1.9826105627360175</v>
      </c>
      <c r="AY41" s="244"/>
      <c r="AZ41" s="244"/>
      <c r="BA41" s="244"/>
      <c r="BB41" s="244"/>
      <c r="BC41" s="244"/>
      <c r="BD41" s="244"/>
      <c r="BE41" s="244"/>
      <c r="BF41" s="244"/>
    </row>
    <row r="42" spans="2:58">
      <c r="B42" s="8" t="s">
        <v>39</v>
      </c>
      <c r="C42" s="270">
        <v>10.164236900039997</v>
      </c>
      <c r="D42" s="270">
        <v>11.18314369</v>
      </c>
      <c r="E42" s="270">
        <v>21.347380590039997</v>
      </c>
      <c r="F42" s="270">
        <v>10.271919970009996</v>
      </c>
      <c r="G42" s="270">
        <v>31.619300560049993</v>
      </c>
      <c r="H42" s="270">
        <v>11.127753162759996</v>
      </c>
      <c r="I42" s="270">
        <v>42.747053722809987</v>
      </c>
      <c r="J42" s="270">
        <v>11.343097245190004</v>
      </c>
      <c r="K42" s="270">
        <v>12.74680287</v>
      </c>
      <c r="L42" s="270">
        <v>24.089900115190005</v>
      </c>
      <c r="M42" s="270">
        <v>13.108030760000002</v>
      </c>
      <c r="N42" s="270">
        <v>37.197930875190011</v>
      </c>
      <c r="O42" s="270">
        <v>12.156444710000001</v>
      </c>
      <c r="P42" s="270">
        <v>49.354375585190013</v>
      </c>
      <c r="Q42" s="175"/>
      <c r="R42" s="175"/>
      <c r="S42" s="175"/>
      <c r="T42" s="175"/>
      <c r="U42" s="175"/>
      <c r="V42" s="175"/>
      <c r="W42" s="175"/>
      <c r="X42" s="270">
        <v>12.429690470000002</v>
      </c>
      <c r="Y42" s="270">
        <v>12.501829049999996</v>
      </c>
      <c r="Z42" s="270">
        <v>24.931519519999998</v>
      </c>
      <c r="AA42" s="270">
        <v>12.57784609</v>
      </c>
      <c r="AB42" s="270">
        <v>37.509365609999996</v>
      </c>
      <c r="AC42" s="270">
        <v>13.77087077</v>
      </c>
      <c r="AD42" s="270">
        <v>51.280236379999998</v>
      </c>
      <c r="AE42" s="175"/>
      <c r="AF42" s="175"/>
      <c r="AG42" s="175"/>
      <c r="AH42" s="270">
        <v>12.890764260000001</v>
      </c>
      <c r="AJ42" s="50">
        <v>0.1159811953168238</v>
      </c>
      <c r="AK42" s="102">
        <v>0.13982286406623112</v>
      </c>
      <c r="AL42" s="102">
        <v>0.12847100905811273</v>
      </c>
      <c r="AM42" s="102">
        <v>0.27610327945217095</v>
      </c>
      <c r="AN42" s="102">
        <v>0.17643117388208276</v>
      </c>
      <c r="AO42" s="131">
        <v>9.2443778379503544E-2</v>
      </c>
      <c r="AP42" s="131">
        <v>0.15456788917488212</v>
      </c>
      <c r="AQ42" s="131">
        <v>9.5793344738427988E-2</v>
      </c>
      <c r="AR42" s="108">
        <v>-1.921845206977801E-2</v>
      </c>
      <c r="AS42" s="108">
        <v>3.4936608320733795E-2</v>
      </c>
      <c r="AT42" s="108">
        <v>-4.0447316588384498E-2</v>
      </c>
      <c r="AU42" s="108">
        <v>8.3723671581341606E-3</v>
      </c>
      <c r="AV42" s="108">
        <v>0.13280412970347805</v>
      </c>
      <c r="AW42" s="108">
        <v>3.902107507136382E-2</v>
      </c>
      <c r="AX42" s="108">
        <v>3.7094551237043166E-2</v>
      </c>
      <c r="AY42" s="182"/>
      <c r="AZ42" s="182"/>
      <c r="BA42" s="182"/>
      <c r="BB42" s="182"/>
      <c r="BC42" s="182"/>
      <c r="BD42" s="182"/>
      <c r="BE42" s="182"/>
      <c r="BF42" s="182"/>
    </row>
    <row r="43" spans="2:58" s="262" customFormat="1">
      <c r="B43" s="269" t="s">
        <v>40</v>
      </c>
      <c r="C43" s="270">
        <v>22.200596189959953</v>
      </c>
      <c r="D43" s="270">
        <v>13.376653770000013</v>
      </c>
      <c r="E43" s="270">
        <v>35.577249959959964</v>
      </c>
      <c r="F43" s="270">
        <v>6.6179916000399928</v>
      </c>
      <c r="G43" s="270">
        <v>42.195241559999957</v>
      </c>
      <c r="H43" s="270">
        <v>5.8957580773400675</v>
      </c>
      <c r="I43" s="270">
        <v>48.090999637340026</v>
      </c>
      <c r="J43" s="270">
        <v>6.4819919232299608</v>
      </c>
      <c r="K43" s="270">
        <v>4.4529988600000046</v>
      </c>
      <c r="L43" s="270">
        <v>10.934990783229965</v>
      </c>
      <c r="M43" s="270">
        <v>1.3428902199999619</v>
      </c>
      <c r="N43" s="270">
        <v>12.277881003229927</v>
      </c>
      <c r="O43" s="270">
        <v>10.11488350999983</v>
      </c>
      <c r="P43" s="270">
        <v>22.392764513229757</v>
      </c>
      <c r="Q43" s="272"/>
      <c r="R43" s="272"/>
      <c r="S43" s="272"/>
      <c r="T43" s="272"/>
      <c r="U43" s="272"/>
      <c r="V43" s="272"/>
      <c r="W43" s="272"/>
      <c r="X43" s="270">
        <v>7.9378931100000418</v>
      </c>
      <c r="Y43" s="270">
        <v>7.0150289999999433</v>
      </c>
      <c r="Z43" s="270">
        <v>14.952922109999985</v>
      </c>
      <c r="AA43" s="270">
        <v>4.0492593999999915</v>
      </c>
      <c r="AB43" s="270">
        <v>19.002181509999978</v>
      </c>
      <c r="AC43" s="270">
        <v>13.754938678890044</v>
      </c>
      <c r="AD43" s="270">
        <v>32.757120188890021</v>
      </c>
      <c r="AE43" s="272"/>
      <c r="AF43" s="272"/>
      <c r="AG43" s="272"/>
      <c r="AH43" s="270">
        <v>4.2357811344800318</v>
      </c>
      <c r="AI43" s="271"/>
      <c r="AJ43" s="35">
        <v>-0.70802622291011308</v>
      </c>
      <c r="AK43" s="35">
        <v>-0.66710666684168796</v>
      </c>
      <c r="AL43" s="35">
        <v>-0.69264092093861573</v>
      </c>
      <c r="AM43" s="35">
        <v>-0.79708493132692304</v>
      </c>
      <c r="AN43" s="35">
        <v>-0.70902214208748471</v>
      </c>
      <c r="AO43" s="35">
        <v>0.7156205151761017</v>
      </c>
      <c r="AP43" s="35">
        <v>-0.53436683200398682</v>
      </c>
      <c r="AQ43" s="35">
        <v>0.22460706585462839</v>
      </c>
      <c r="AR43" s="35">
        <v>0.57534938151768045</v>
      </c>
      <c r="AS43" s="35">
        <v>0.3674380167683331</v>
      </c>
      <c r="AT43" s="35" t="s">
        <v>135</v>
      </c>
      <c r="AU43" s="35">
        <v>0.54767597967443227</v>
      </c>
      <c r="AV43" s="35">
        <v>0.35987119033961817</v>
      </c>
      <c r="AW43" s="35">
        <v>0.46284395432895076</v>
      </c>
      <c r="AX43" s="35">
        <v>-0.46638470992462605</v>
      </c>
      <c r="AY43" s="159"/>
      <c r="AZ43" s="159"/>
      <c r="BA43" s="159"/>
      <c r="BB43" s="159"/>
      <c r="BC43" s="159"/>
      <c r="BD43" s="159"/>
      <c r="BE43" s="159"/>
      <c r="BF43" s="159"/>
    </row>
    <row r="44" spans="2:58">
      <c r="B44" s="15" t="s">
        <v>81</v>
      </c>
      <c r="C44" s="345">
        <v>0.14845754109948042</v>
      </c>
      <c r="D44" s="345">
        <v>0.10077762563517577</v>
      </c>
      <c r="E44" s="345">
        <v>0.12603706865227768</v>
      </c>
      <c r="F44" s="345">
        <v>5.7046798974596177E-2</v>
      </c>
      <c r="G44" s="345">
        <v>0.1059420789670248</v>
      </c>
      <c r="H44" s="345">
        <v>4.6652062889916572E-2</v>
      </c>
      <c r="I44" s="345">
        <v>9.1660711616046789E-2</v>
      </c>
      <c r="J44" s="345">
        <v>4.8634700804737641E-2</v>
      </c>
      <c r="K44" s="345">
        <v>3.6097789060437986E-2</v>
      </c>
      <c r="L44" s="345">
        <v>4.2608539207420269E-2</v>
      </c>
      <c r="M44" s="345">
        <v>1.1496933799703407E-2</v>
      </c>
      <c r="N44" s="345">
        <v>3.2877551065227023E-2</v>
      </c>
      <c r="O44" s="345">
        <v>7.4708046096528605E-2</v>
      </c>
      <c r="P44" s="345">
        <v>4.4007922779894036E-2</v>
      </c>
      <c r="Q44" s="346"/>
      <c r="R44" s="346"/>
      <c r="S44" s="346"/>
      <c r="T44" s="346"/>
      <c r="U44" s="346"/>
      <c r="V44" s="346"/>
      <c r="W44" s="346"/>
      <c r="X44" s="345">
        <v>5.9603352964779213E-2</v>
      </c>
      <c r="Y44" s="345">
        <v>5.3778811152591227E-2</v>
      </c>
      <c r="Z44" s="345">
        <v>5.6721311445299481E-2</v>
      </c>
      <c r="AA44" s="345">
        <v>3.4275387288797803E-2</v>
      </c>
      <c r="AB44" s="345">
        <v>4.9775220715935181E-2</v>
      </c>
      <c r="AC44" s="345">
        <v>0.10215996107096512</v>
      </c>
      <c r="AD44" s="345">
        <v>6.3433488259045476E-2</v>
      </c>
      <c r="AE44" s="346"/>
      <c r="AF44" s="346"/>
      <c r="AG44" s="346"/>
      <c r="AH44" s="345">
        <v>3.2920664615829799E-2</v>
      </c>
      <c r="AJ44" s="70">
        <v>-9.982284029474279</v>
      </c>
      <c r="AK44" s="101">
        <v>-6.4679836574737779</v>
      </c>
      <c r="AL44" s="101">
        <v>-8.34285294448574</v>
      </c>
      <c r="AM44" s="101">
        <v>-4.5549865174892767</v>
      </c>
      <c r="AN44" s="101">
        <v>-7.3064527901797778</v>
      </c>
      <c r="AO44" s="141">
        <v>2.8055983206612032</v>
      </c>
      <c r="AP44" s="143">
        <v>-4.7652788836152755</v>
      </c>
      <c r="AQ44" s="143">
        <v>1.0968652160041572</v>
      </c>
      <c r="AR44" s="243">
        <v>1.768102209215324</v>
      </c>
      <c r="AS44" s="243">
        <v>1.4112772237879212</v>
      </c>
      <c r="AT44" s="243">
        <v>2.2778453489094392</v>
      </c>
      <c r="AU44" s="243">
        <v>1.6897669650708158</v>
      </c>
      <c r="AV44" s="243">
        <v>2.7451914974436513</v>
      </c>
      <c r="AW44" s="243">
        <v>1.9425565479151439</v>
      </c>
      <c r="AX44" s="243">
        <v>-2.6682688348950059</v>
      </c>
      <c r="AY44" s="244"/>
      <c r="AZ44" s="244"/>
      <c r="BA44" s="244"/>
      <c r="BB44" s="244"/>
      <c r="BC44" s="244"/>
      <c r="BD44" s="244"/>
      <c r="BE44" s="244"/>
      <c r="BF44" s="244"/>
    </row>
    <row r="45" spans="2:58">
      <c r="B45" s="8" t="s">
        <v>5</v>
      </c>
      <c r="C45" s="270">
        <v>0.64347435999999991</v>
      </c>
      <c r="D45" s="270">
        <v>7.8718244399999975</v>
      </c>
      <c r="E45" s="270">
        <v>8.5152987999999965</v>
      </c>
      <c r="F45" s="270">
        <v>1.6575062499999997</v>
      </c>
      <c r="G45" s="270">
        <v>10.172805049999996</v>
      </c>
      <c r="H45" s="270">
        <v>-4.2042418700000042</v>
      </c>
      <c r="I45" s="270">
        <v>5.9685631799999914</v>
      </c>
      <c r="J45" s="270">
        <v>1.4646693600000005</v>
      </c>
      <c r="K45" s="270">
        <v>0.3991868600000002</v>
      </c>
      <c r="L45" s="270">
        <v>1.8638562200000006</v>
      </c>
      <c r="M45" s="270">
        <v>3.8344258400000006</v>
      </c>
      <c r="N45" s="270">
        <v>5.6982820600000013</v>
      </c>
      <c r="O45" s="270">
        <v>3.7157793000000003</v>
      </c>
      <c r="P45" s="270">
        <v>9.4140613600000016</v>
      </c>
      <c r="Q45" s="175"/>
      <c r="R45" s="175"/>
      <c r="S45" s="175"/>
      <c r="T45" s="175"/>
      <c r="U45" s="175"/>
      <c r="V45" s="175"/>
      <c r="W45" s="175"/>
      <c r="X45" s="270">
        <v>6.9946485699999963</v>
      </c>
      <c r="Y45" s="270">
        <v>0.37569227999999905</v>
      </c>
      <c r="Z45" s="270">
        <v>7.3703408499999954</v>
      </c>
      <c r="AA45" s="270">
        <v>6.3443199700000017</v>
      </c>
      <c r="AB45" s="270">
        <v>13.714660819999997</v>
      </c>
      <c r="AC45" s="270">
        <v>3.1771713588900008</v>
      </c>
      <c r="AD45" s="270">
        <v>16.891832178889999</v>
      </c>
      <c r="AE45" s="175"/>
      <c r="AF45" s="175"/>
      <c r="AG45" s="175"/>
      <c r="AH45" s="270">
        <v>2.5072695844800004</v>
      </c>
      <c r="AJ45" s="50">
        <v>1.2761891553845295</v>
      </c>
      <c r="AK45" s="102">
        <v>-0.94928915614891429</v>
      </c>
      <c r="AL45" s="102">
        <v>-0.78111675658404356</v>
      </c>
      <c r="AM45" s="102">
        <v>1.3133703658734324</v>
      </c>
      <c r="AN45" s="102">
        <v>-0.43985144392401349</v>
      </c>
      <c r="AO45" s="118" t="s">
        <v>135</v>
      </c>
      <c r="AP45" s="131">
        <v>0.57727430808565472</v>
      </c>
      <c r="AQ45" s="118" t="s">
        <v>135</v>
      </c>
      <c r="AR45" s="43">
        <v>-5.8856095613971718E-2</v>
      </c>
      <c r="AS45" s="43" t="s">
        <v>135</v>
      </c>
      <c r="AT45" s="43">
        <v>0.65456843729177472</v>
      </c>
      <c r="AU45" s="43">
        <v>1.4068062401249393</v>
      </c>
      <c r="AV45" s="43">
        <v>-0.14495154249607869</v>
      </c>
      <c r="AW45" s="43">
        <v>0.79431932010372996</v>
      </c>
      <c r="AX45" s="43">
        <v>-0.64154459521616825</v>
      </c>
      <c r="AY45" s="162"/>
      <c r="AZ45" s="162"/>
      <c r="BA45" s="162"/>
      <c r="BB45" s="162"/>
      <c r="BC45" s="162"/>
      <c r="BD45" s="162"/>
      <c r="BE45" s="162"/>
      <c r="BF45" s="162"/>
    </row>
    <row r="46" spans="2:58" s="262" customFormat="1">
      <c r="B46" s="269" t="s">
        <v>6</v>
      </c>
      <c r="C46" s="270">
        <v>21.557121829959954</v>
      </c>
      <c r="D46" s="270">
        <v>5.5048293300000157</v>
      </c>
      <c r="E46" s="270">
        <v>27.061951159959968</v>
      </c>
      <c r="F46" s="270">
        <v>4.9604853500399928</v>
      </c>
      <c r="G46" s="270">
        <v>32.022436509999963</v>
      </c>
      <c r="H46" s="270">
        <v>10.099999947340072</v>
      </c>
      <c r="I46" s="270">
        <v>42.122436457340036</v>
      </c>
      <c r="J46" s="270">
        <v>5.0173225632299605</v>
      </c>
      <c r="K46" s="270">
        <v>4.0538120000000042</v>
      </c>
      <c r="L46" s="270">
        <v>9.0711345632299647</v>
      </c>
      <c r="M46" s="270">
        <v>-2.4915356200000387</v>
      </c>
      <c r="N46" s="270">
        <v>6.579598943229926</v>
      </c>
      <c r="O46" s="270">
        <v>6.3991042099998294</v>
      </c>
      <c r="P46" s="270">
        <v>12.978703153229755</v>
      </c>
      <c r="Q46" s="272"/>
      <c r="R46" s="272"/>
      <c r="S46" s="272"/>
      <c r="T46" s="272"/>
      <c r="U46" s="272"/>
      <c r="V46" s="272"/>
      <c r="W46" s="272"/>
      <c r="X46" s="270">
        <v>0.94324454000004554</v>
      </c>
      <c r="Y46" s="270">
        <v>6.6393367199999442</v>
      </c>
      <c r="Z46" s="270">
        <v>7.5825812599999898</v>
      </c>
      <c r="AA46" s="270">
        <v>-2.2950605700000102</v>
      </c>
      <c r="AB46" s="270">
        <v>5.2875206899999796</v>
      </c>
      <c r="AC46" s="270">
        <v>10.577767320000042</v>
      </c>
      <c r="AD46" s="270">
        <v>15.865288010000022</v>
      </c>
      <c r="AE46" s="272"/>
      <c r="AF46" s="272"/>
      <c r="AG46" s="272"/>
      <c r="AH46" s="270">
        <v>1.7285115500000314</v>
      </c>
      <c r="AI46" s="271"/>
      <c r="AJ46" s="35">
        <v>-0.76725452484770407</v>
      </c>
      <c r="AK46" s="35">
        <v>-0.26358988499285724</v>
      </c>
      <c r="AL46" s="35">
        <v>-0.66480116272431466</v>
      </c>
      <c r="AM46" s="35" t="s">
        <v>136</v>
      </c>
      <c r="AN46" s="35">
        <v>-0.7945315953339388</v>
      </c>
      <c r="AO46" s="35">
        <v>-0.3664253224392251</v>
      </c>
      <c r="AP46" s="35">
        <v>-0.69188147114011123</v>
      </c>
      <c r="AQ46" s="35">
        <v>-0.81200241202096024</v>
      </c>
      <c r="AR46" s="35">
        <v>0.63780084522911706</v>
      </c>
      <c r="AS46" s="35">
        <v>-0.16409780858767736</v>
      </c>
      <c r="AT46" s="35">
        <v>7.8857010280280665E-2</v>
      </c>
      <c r="AU46" s="35">
        <v>-0.19637644549132124</v>
      </c>
      <c r="AV46" s="35">
        <v>0.65300751056222039</v>
      </c>
      <c r="AW46" s="35">
        <v>0.22240934419183003</v>
      </c>
      <c r="AX46" s="35">
        <v>0.83251688899232323</v>
      </c>
      <c r="AY46" s="159"/>
      <c r="AZ46" s="159"/>
      <c r="BA46" s="159"/>
      <c r="BB46" s="159"/>
      <c r="BC46" s="159"/>
      <c r="BD46" s="159"/>
      <c r="BE46" s="159"/>
      <c r="BF46" s="159"/>
    </row>
    <row r="47" spans="2:58" ht="15" thickBot="1">
      <c r="B47" s="82" t="s">
        <v>82</v>
      </c>
      <c r="C47" s="347">
        <v>0.14415456561049947</v>
      </c>
      <c r="D47" s="347">
        <v>4.1472526608145627E-2</v>
      </c>
      <c r="E47" s="347">
        <v>9.5870507137317193E-2</v>
      </c>
      <c r="F47" s="347">
        <v>4.2759167385230702E-2</v>
      </c>
      <c r="G47" s="347">
        <v>8.040061798520387E-2</v>
      </c>
      <c r="H47" s="347">
        <v>7.9919465241023502E-2</v>
      </c>
      <c r="I47" s="347">
        <v>8.0284721253406161E-2</v>
      </c>
      <c r="J47" s="347">
        <v>3.7645215327876541E-2</v>
      </c>
      <c r="K47" s="347">
        <v>3.2861820779058595E-2</v>
      </c>
      <c r="L47" s="347">
        <v>3.5345964194676976E-2</v>
      </c>
      <c r="M47" s="347">
        <v>-2.1330872513722114E-2</v>
      </c>
      <c r="N47" s="347">
        <v>1.7618765012289032E-2</v>
      </c>
      <c r="O47" s="347">
        <v>4.7263477807186878E-2</v>
      </c>
      <c r="P47" s="347">
        <v>2.5506710697245742E-2</v>
      </c>
      <c r="Q47" s="349"/>
      <c r="R47" s="349"/>
      <c r="S47" s="349"/>
      <c r="T47" s="349"/>
      <c r="U47" s="349"/>
      <c r="V47" s="349"/>
      <c r="W47" s="349"/>
      <c r="X47" s="347">
        <v>7.0825515625673654E-3</v>
      </c>
      <c r="Y47" s="347">
        <v>5.0898668507763027E-2</v>
      </c>
      <c r="Z47" s="347">
        <v>2.8763204278320902E-2</v>
      </c>
      <c r="AA47" s="347">
        <v>-1.9426784534475505E-2</v>
      </c>
      <c r="AB47" s="347">
        <v>1.3850383928093693E-2</v>
      </c>
      <c r="AC47" s="347">
        <v>7.856264014374599E-2</v>
      </c>
      <c r="AD47" s="347">
        <v>3.0722803314378076E-2</v>
      </c>
      <c r="AE47" s="349"/>
      <c r="AF47" s="349"/>
      <c r="AG47" s="349"/>
      <c r="AH47" s="347">
        <v>1.3434062623994485E-2</v>
      </c>
      <c r="AJ47" s="84">
        <v>-10.650935028262293</v>
      </c>
      <c r="AK47" s="84">
        <v>-0.86107058290870309</v>
      </c>
      <c r="AL47" s="84">
        <v>-6.052454294264022</v>
      </c>
      <c r="AM47" s="84">
        <v>-6.4090039898952815</v>
      </c>
      <c r="AN47" s="84">
        <v>-6.2781852972914827</v>
      </c>
      <c r="AO47" s="84">
        <v>-3.2655987433836624</v>
      </c>
      <c r="AP47" s="84">
        <v>-5.4778010556160419</v>
      </c>
      <c r="AQ47" s="144">
        <v>-3.0562663765309175</v>
      </c>
      <c r="AR47" s="144">
        <v>1.8036847728704433</v>
      </c>
      <c r="AS47" s="144">
        <v>-0.65827599163560746</v>
      </c>
      <c r="AT47" s="144">
        <v>0.19040879792466098</v>
      </c>
      <c r="AU47" s="144">
        <v>-0.37683810841953391</v>
      </c>
      <c r="AV47" s="144">
        <v>3.1299162336559112</v>
      </c>
      <c r="AW47" s="144">
        <v>0.5216092617132333</v>
      </c>
      <c r="AX47" s="144">
        <v>0.63515110614264958</v>
      </c>
      <c r="AY47" s="183"/>
      <c r="AZ47" s="183"/>
      <c r="BA47" s="183"/>
      <c r="BB47" s="183"/>
      <c r="BC47" s="183"/>
      <c r="BD47" s="183"/>
      <c r="BE47" s="183"/>
      <c r="BF47" s="183"/>
    </row>
    <row r="48" spans="2:58">
      <c r="B48" s="31" t="s">
        <v>145</v>
      </c>
      <c r="C48" s="333"/>
      <c r="D48" s="333"/>
      <c r="E48" s="333"/>
      <c r="F48" s="333"/>
      <c r="G48" s="333"/>
      <c r="H48" s="333"/>
      <c r="I48" s="333"/>
      <c r="J48" s="333"/>
      <c r="K48" s="333"/>
      <c r="L48" s="333"/>
      <c r="M48" s="333"/>
      <c r="N48" s="333"/>
      <c r="O48" s="333"/>
      <c r="P48" s="333"/>
      <c r="Q48" s="267"/>
      <c r="R48" s="267"/>
      <c r="S48" s="267"/>
      <c r="T48" s="267"/>
      <c r="U48" s="267"/>
      <c r="V48" s="267"/>
      <c r="W48" s="267"/>
      <c r="X48" s="333"/>
      <c r="Y48" s="333"/>
      <c r="Z48" s="333"/>
      <c r="AA48" s="333"/>
      <c r="AB48" s="333"/>
      <c r="AC48" s="333"/>
      <c r="AD48" s="333"/>
      <c r="AE48" s="267"/>
      <c r="AF48" s="267"/>
      <c r="AG48" s="267"/>
      <c r="AH48" s="333"/>
      <c r="AI48" s="95"/>
      <c r="AY48" s="156"/>
      <c r="AZ48" s="156"/>
      <c r="BA48" s="156"/>
      <c r="BB48" s="156"/>
      <c r="BC48" s="156"/>
      <c r="BD48" s="156"/>
      <c r="BE48" s="156"/>
      <c r="BF48" s="156"/>
    </row>
    <row r="49" spans="2:58" ht="15" thickBot="1">
      <c r="B49" s="7"/>
      <c r="C49" s="333"/>
      <c r="D49" s="333"/>
      <c r="E49" s="333"/>
      <c r="F49" s="333"/>
      <c r="G49" s="333"/>
      <c r="H49" s="333"/>
      <c r="I49" s="333"/>
      <c r="J49" s="333"/>
      <c r="K49" s="333"/>
      <c r="L49" s="333"/>
      <c r="M49" s="333"/>
      <c r="N49" s="333"/>
      <c r="O49" s="333"/>
      <c r="P49" s="333"/>
      <c r="Q49" s="267"/>
      <c r="R49" s="267"/>
      <c r="S49" s="267"/>
      <c r="T49" s="267"/>
      <c r="U49" s="267"/>
      <c r="V49" s="267"/>
      <c r="W49" s="267"/>
      <c r="X49" s="333"/>
      <c r="Y49" s="333"/>
      <c r="Z49" s="333"/>
      <c r="AA49" s="333"/>
      <c r="AB49" s="333"/>
      <c r="AC49" s="333"/>
      <c r="AD49" s="333"/>
      <c r="AE49" s="267"/>
      <c r="AF49" s="267"/>
      <c r="AG49" s="267"/>
      <c r="AH49" s="333"/>
      <c r="AY49" s="156"/>
      <c r="AZ49" s="156"/>
      <c r="BA49" s="156"/>
      <c r="BB49" s="156"/>
      <c r="BC49" s="156"/>
      <c r="BD49" s="156"/>
      <c r="BE49" s="156"/>
      <c r="BF49" s="156"/>
    </row>
    <row r="50" spans="2:58">
      <c r="B50" s="86" t="s">
        <v>121</v>
      </c>
      <c r="C50" s="341" t="s">
        <v>55</v>
      </c>
      <c r="D50" s="341" t="s">
        <v>58</v>
      </c>
      <c r="E50" s="341" t="s">
        <v>62</v>
      </c>
      <c r="F50" s="341" t="s">
        <v>63</v>
      </c>
      <c r="G50" s="341" t="s">
        <v>64</v>
      </c>
      <c r="H50" s="341" t="s">
        <v>65</v>
      </c>
      <c r="I50" s="341" t="s">
        <v>60</v>
      </c>
      <c r="J50" s="341" t="s">
        <v>57</v>
      </c>
      <c r="K50" s="341" t="s">
        <v>59</v>
      </c>
      <c r="L50" s="341" t="s">
        <v>66</v>
      </c>
      <c r="M50" s="341" t="s">
        <v>67</v>
      </c>
      <c r="N50" s="341" t="s">
        <v>68</v>
      </c>
      <c r="O50" s="341" t="s">
        <v>69</v>
      </c>
      <c r="P50" s="341" t="s">
        <v>61</v>
      </c>
      <c r="Q50" s="315" t="s">
        <v>57</v>
      </c>
      <c r="R50" s="315" t="s">
        <v>59</v>
      </c>
      <c r="S50" s="315" t="s">
        <v>66</v>
      </c>
      <c r="T50" s="315" t="s">
        <v>67</v>
      </c>
      <c r="U50" s="315" t="s">
        <v>68</v>
      </c>
      <c r="V50" s="315" t="s">
        <v>69</v>
      </c>
      <c r="W50" s="315" t="s">
        <v>61</v>
      </c>
      <c r="X50" s="341" t="s">
        <v>103</v>
      </c>
      <c r="Y50" s="341" t="s">
        <v>106</v>
      </c>
      <c r="Z50" s="341" t="s">
        <v>107</v>
      </c>
      <c r="AA50" s="341" t="s">
        <v>115</v>
      </c>
      <c r="AB50" s="341" t="s">
        <v>114</v>
      </c>
      <c r="AC50" s="341" t="s">
        <v>165</v>
      </c>
      <c r="AD50" s="341" t="s">
        <v>166</v>
      </c>
      <c r="AE50" s="315" t="s">
        <v>103</v>
      </c>
      <c r="AF50" s="315" t="s">
        <v>106</v>
      </c>
      <c r="AG50" s="315" t="s">
        <v>107</v>
      </c>
      <c r="AH50" s="341" t="s">
        <v>177</v>
      </c>
      <c r="AJ50" s="87" t="s">
        <v>70</v>
      </c>
      <c r="AK50" s="87" t="s">
        <v>71</v>
      </c>
      <c r="AL50" s="87" t="s">
        <v>72</v>
      </c>
      <c r="AM50" s="87" t="s">
        <v>73</v>
      </c>
      <c r="AN50" s="87" t="s">
        <v>74</v>
      </c>
      <c r="AO50" s="87" t="s">
        <v>75</v>
      </c>
      <c r="AP50" s="87" t="s">
        <v>76</v>
      </c>
      <c r="AQ50" s="87" t="s">
        <v>104</v>
      </c>
      <c r="AR50" s="87" t="s">
        <v>108</v>
      </c>
      <c r="AS50" s="87" t="s">
        <v>109</v>
      </c>
      <c r="AT50" s="87" t="s">
        <v>117</v>
      </c>
      <c r="AU50" s="87" t="s">
        <v>116</v>
      </c>
      <c r="AV50" s="87" t="s">
        <v>167</v>
      </c>
      <c r="AW50" s="87" t="s">
        <v>168</v>
      </c>
      <c r="AX50" s="87" t="s">
        <v>178</v>
      </c>
      <c r="AY50" s="147" t="s">
        <v>104</v>
      </c>
      <c r="AZ50" s="147" t="s">
        <v>108</v>
      </c>
      <c r="BA50" s="147" t="s">
        <v>109</v>
      </c>
      <c r="BB50" s="147" t="s">
        <v>117</v>
      </c>
      <c r="BC50" s="147" t="s">
        <v>116</v>
      </c>
      <c r="BD50" s="147" t="s">
        <v>167</v>
      </c>
      <c r="BE50" s="147" t="s">
        <v>168</v>
      </c>
      <c r="BF50" s="147" t="s">
        <v>178</v>
      </c>
    </row>
    <row r="51" spans="2:58">
      <c r="B51" s="268" t="s">
        <v>122</v>
      </c>
      <c r="C51" s="270">
        <v>113.59809800000001</v>
      </c>
      <c r="D51" s="270">
        <v>111.401239</v>
      </c>
      <c r="E51" s="270">
        <v>224.99933700000003</v>
      </c>
      <c r="F51" s="270">
        <v>94.579301999999998</v>
      </c>
      <c r="G51" s="270">
        <v>319.57863900000001</v>
      </c>
      <c r="H51" s="270">
        <v>101.52381299999999</v>
      </c>
      <c r="I51" s="270">
        <v>421.10245199999997</v>
      </c>
      <c r="J51" s="270">
        <v>101.70641999999998</v>
      </c>
      <c r="K51" s="270">
        <v>99.244766000000013</v>
      </c>
      <c r="L51" s="270">
        <v>200.95118600000001</v>
      </c>
      <c r="M51" s="270">
        <v>87.508144000000001</v>
      </c>
      <c r="N51" s="270">
        <v>288.45933000000002</v>
      </c>
      <c r="O51" s="270">
        <v>96.985004000000018</v>
      </c>
      <c r="P51" s="270">
        <v>385.44433400000003</v>
      </c>
      <c r="Q51" s="175"/>
      <c r="R51" s="175"/>
      <c r="S51" s="175"/>
      <c r="T51" s="175"/>
      <c r="U51" s="175"/>
      <c r="V51" s="175"/>
      <c r="W51" s="175"/>
      <c r="X51" s="270">
        <v>91.217866999999998</v>
      </c>
      <c r="Y51" s="270">
        <v>88.863622999999976</v>
      </c>
      <c r="Z51" s="270">
        <v>180.08148999999997</v>
      </c>
      <c r="AA51" s="270">
        <v>83.725700000000003</v>
      </c>
      <c r="AB51" s="270">
        <v>263.80718999999999</v>
      </c>
      <c r="AC51" s="270">
        <v>88.307524000000001</v>
      </c>
      <c r="AD51" s="270">
        <v>352.11471399999999</v>
      </c>
      <c r="AE51" s="175"/>
      <c r="AF51" s="175"/>
      <c r="AG51" s="175"/>
      <c r="AH51" s="270">
        <v>84.478221999999988</v>
      </c>
      <c r="AJ51" s="55">
        <v>-0.10468201677109089</v>
      </c>
      <c r="AK51" s="104">
        <v>-0.10912331953507259</v>
      </c>
      <c r="AL51" s="104">
        <v>-0.10688098605375008</v>
      </c>
      <c r="AM51" s="104">
        <v>-7.4764328457403897E-2</v>
      </c>
      <c r="AN51" s="104">
        <v>-9.737606085743418E-2</v>
      </c>
      <c r="AO51" s="133">
        <v>-4.4706841339774865E-2</v>
      </c>
      <c r="AP51" s="133">
        <v>-8.4678010851382907E-2</v>
      </c>
      <c r="AQ51" s="133">
        <v>-0.10312577121483564</v>
      </c>
      <c r="AR51" s="104">
        <v>-0.10460141545399014</v>
      </c>
      <c r="AS51" s="104">
        <v>-0.10385455500620948</v>
      </c>
      <c r="AT51" s="104">
        <v>-4.3223908394171839E-2</v>
      </c>
      <c r="AU51" s="104">
        <v>-8.5461406292526673E-2</v>
      </c>
      <c r="AV51" s="104">
        <v>-8.9472388947883272E-2</v>
      </c>
      <c r="AW51" s="104">
        <v>-8.6470644552268938E-2</v>
      </c>
      <c r="AX51" s="104">
        <v>-7.3885141383540687E-2</v>
      </c>
      <c r="AY51" s="187"/>
      <c r="AZ51" s="187"/>
      <c r="BA51" s="187"/>
      <c r="BB51" s="187"/>
      <c r="BC51" s="187"/>
      <c r="BD51" s="187"/>
      <c r="BE51" s="187"/>
      <c r="BF51" s="187"/>
    </row>
    <row r="52" spans="2:58" ht="15" thickBot="1">
      <c r="B52" s="57" t="s">
        <v>163</v>
      </c>
      <c r="C52" s="309">
        <v>7.5436916760000008</v>
      </c>
      <c r="D52" s="309">
        <v>3.8302267192999992</v>
      </c>
      <c r="E52" s="309">
        <v>11.3739183953</v>
      </c>
      <c r="F52" s="309">
        <v>0.88287256579999995</v>
      </c>
      <c r="G52" s="309">
        <v>12.2567909611</v>
      </c>
      <c r="H52" s="309">
        <v>0.33351723466000005</v>
      </c>
      <c r="I52" s="309">
        <v>12.59030819576</v>
      </c>
      <c r="J52" s="309">
        <v>0.29479744400000002</v>
      </c>
      <c r="K52" s="309">
        <v>0.32747039326999999</v>
      </c>
      <c r="L52" s="309">
        <v>0.62226783727000001</v>
      </c>
      <c r="M52" s="309">
        <v>0.43309255330000002</v>
      </c>
      <c r="N52" s="309">
        <v>1.05536039057</v>
      </c>
      <c r="O52" s="309">
        <v>1.0333559836300001</v>
      </c>
      <c r="P52" s="309">
        <v>2.0887163742000001</v>
      </c>
      <c r="Q52" s="310"/>
      <c r="R52" s="310"/>
      <c r="S52" s="310"/>
      <c r="T52" s="310"/>
      <c r="U52" s="310"/>
      <c r="V52" s="310"/>
      <c r="W52" s="310"/>
      <c r="X52" s="309">
        <v>1.69289618554</v>
      </c>
      <c r="Y52" s="309">
        <v>1.1714903403099999</v>
      </c>
      <c r="Z52" s="309">
        <v>2.8643865258499996</v>
      </c>
      <c r="AA52" s="309">
        <v>1.1563249441299999</v>
      </c>
      <c r="AB52" s="309">
        <v>4.0207114699799993</v>
      </c>
      <c r="AC52" s="309">
        <v>1.13514469014</v>
      </c>
      <c r="AD52" s="309">
        <v>5.155856160119999</v>
      </c>
      <c r="AE52" s="310"/>
      <c r="AF52" s="310"/>
      <c r="AG52" s="310"/>
      <c r="AH52" s="309">
        <v>1.0230413975400001</v>
      </c>
      <c r="AJ52" s="64">
        <v>-0.96092132915003825</v>
      </c>
      <c r="AK52" s="109">
        <v>-0.91450365284646973</v>
      </c>
      <c r="AL52" s="109">
        <v>-0.94528993301665176</v>
      </c>
      <c r="AM52" s="109">
        <v>-0.50945066131083083</v>
      </c>
      <c r="AN52" s="109">
        <v>-0.91389586442981274</v>
      </c>
      <c r="AO52" s="135" t="s">
        <v>135</v>
      </c>
      <c r="AP52" s="135">
        <v>-0.8341012513972127</v>
      </c>
      <c r="AQ52" s="135" t="s">
        <v>135</v>
      </c>
      <c r="AR52" s="109" t="s">
        <v>135</v>
      </c>
      <c r="AS52" s="109" t="s">
        <v>135</v>
      </c>
      <c r="AT52" s="109" t="s">
        <v>135</v>
      </c>
      <c r="AU52" s="109" t="s">
        <v>135</v>
      </c>
      <c r="AV52" s="109">
        <v>9.8503040697005287E-2</v>
      </c>
      <c r="AW52" s="109">
        <v>1.4684328728426543</v>
      </c>
      <c r="AX52" s="109">
        <v>-0.39568568570336143</v>
      </c>
      <c r="AY52" s="189"/>
      <c r="AZ52" s="189"/>
      <c r="BA52" s="189"/>
      <c r="BB52" s="189"/>
      <c r="BC52" s="189"/>
      <c r="BD52" s="189"/>
      <c r="BE52" s="189"/>
      <c r="BF52" s="189"/>
    </row>
    <row r="53" spans="2:58" ht="15" thickBot="1">
      <c r="C53" s="333"/>
      <c r="D53" s="333"/>
      <c r="E53" s="333"/>
      <c r="F53" s="333"/>
      <c r="G53" s="333"/>
      <c r="H53" s="333"/>
      <c r="I53" s="333"/>
      <c r="J53" s="333"/>
      <c r="K53" s="333"/>
      <c r="L53" s="333"/>
      <c r="M53" s="333"/>
      <c r="N53" s="333"/>
      <c r="O53" s="333"/>
      <c r="P53" s="367"/>
      <c r="Q53" s="267"/>
      <c r="R53" s="267"/>
      <c r="S53" s="267"/>
      <c r="T53" s="267"/>
      <c r="U53" s="267"/>
      <c r="V53" s="267"/>
      <c r="W53" s="267"/>
      <c r="X53" s="333"/>
      <c r="Y53" s="333"/>
      <c r="Z53" s="333"/>
      <c r="AA53" s="333"/>
      <c r="AB53" s="333"/>
      <c r="AC53" s="333"/>
      <c r="AD53" s="333"/>
      <c r="AE53" s="333"/>
      <c r="AF53" s="333"/>
      <c r="AG53" s="333"/>
      <c r="AH53" s="333"/>
      <c r="AY53" s="156"/>
      <c r="AZ53" s="156"/>
      <c r="BA53" s="156"/>
      <c r="BB53" s="156"/>
      <c r="BC53" s="156"/>
      <c r="BD53" s="156"/>
      <c r="BE53" s="156"/>
      <c r="BF53" s="156"/>
    </row>
    <row r="54" spans="2:58">
      <c r="B54" s="65" t="s">
        <v>127</v>
      </c>
      <c r="C54" s="342" t="s">
        <v>55</v>
      </c>
      <c r="D54" s="342" t="s">
        <v>58</v>
      </c>
      <c r="E54" s="342" t="s">
        <v>62</v>
      </c>
      <c r="F54" s="342" t="s">
        <v>63</v>
      </c>
      <c r="G54" s="342" t="s">
        <v>64</v>
      </c>
      <c r="H54" s="342" t="s">
        <v>65</v>
      </c>
      <c r="I54" s="342" t="s">
        <v>60</v>
      </c>
      <c r="J54" s="342" t="s">
        <v>57</v>
      </c>
      <c r="K54" s="342" t="s">
        <v>59</v>
      </c>
      <c r="L54" s="342" t="s">
        <v>66</v>
      </c>
      <c r="M54" s="342" t="s">
        <v>67</v>
      </c>
      <c r="N54" s="342" t="s">
        <v>68</v>
      </c>
      <c r="O54" s="342" t="s">
        <v>69</v>
      </c>
      <c r="P54" s="342" t="s">
        <v>61</v>
      </c>
      <c r="Q54" s="315" t="s">
        <v>57</v>
      </c>
      <c r="R54" s="315" t="s">
        <v>59</v>
      </c>
      <c r="S54" s="315" t="s">
        <v>66</v>
      </c>
      <c r="T54" s="315" t="s">
        <v>67</v>
      </c>
      <c r="U54" s="315" t="s">
        <v>68</v>
      </c>
      <c r="V54" s="315" t="s">
        <v>69</v>
      </c>
      <c r="W54" s="315" t="s">
        <v>61</v>
      </c>
      <c r="X54" s="342" t="s">
        <v>103</v>
      </c>
      <c r="Y54" s="342" t="s">
        <v>106</v>
      </c>
      <c r="Z54" s="342" t="s">
        <v>107</v>
      </c>
      <c r="AA54" s="342" t="s">
        <v>115</v>
      </c>
      <c r="AB54" s="342" t="s">
        <v>114</v>
      </c>
      <c r="AC54" s="342" t="s">
        <v>165</v>
      </c>
      <c r="AD54" s="342" t="s">
        <v>166</v>
      </c>
      <c r="AE54" s="315" t="s">
        <v>103</v>
      </c>
      <c r="AF54" s="315" t="s">
        <v>106</v>
      </c>
      <c r="AG54" s="315" t="s">
        <v>107</v>
      </c>
      <c r="AH54" s="342" t="s">
        <v>177</v>
      </c>
      <c r="AJ54" s="66" t="s">
        <v>70</v>
      </c>
      <c r="AK54" s="66" t="s">
        <v>71</v>
      </c>
      <c r="AL54" s="66" t="s">
        <v>72</v>
      </c>
      <c r="AM54" s="66" t="s">
        <v>73</v>
      </c>
      <c r="AN54" s="66" t="s">
        <v>74</v>
      </c>
      <c r="AO54" s="66" t="s">
        <v>75</v>
      </c>
      <c r="AP54" s="66" t="s">
        <v>76</v>
      </c>
      <c r="AQ54" s="66" t="s">
        <v>104</v>
      </c>
      <c r="AR54" s="66" t="s">
        <v>108</v>
      </c>
      <c r="AS54" s="66" t="s">
        <v>109</v>
      </c>
      <c r="AT54" s="66" t="s">
        <v>117</v>
      </c>
      <c r="AU54" s="66" t="s">
        <v>116</v>
      </c>
      <c r="AV54" s="66" t="s">
        <v>167</v>
      </c>
      <c r="AW54" s="66" t="s">
        <v>168</v>
      </c>
      <c r="AX54" s="66" t="s">
        <v>178</v>
      </c>
      <c r="AY54" s="147" t="s">
        <v>104</v>
      </c>
      <c r="AZ54" s="147" t="s">
        <v>108</v>
      </c>
      <c r="BA54" s="147" t="s">
        <v>109</v>
      </c>
      <c r="BB54" s="147" t="s">
        <v>117</v>
      </c>
      <c r="BC54" s="147" t="s">
        <v>116</v>
      </c>
      <c r="BD54" s="147" t="s">
        <v>167</v>
      </c>
      <c r="BE54" s="147" t="s">
        <v>168</v>
      </c>
      <c r="BF54" s="147" t="s">
        <v>178</v>
      </c>
    </row>
    <row r="55" spans="2:58">
      <c r="B55" s="25" t="s">
        <v>3</v>
      </c>
      <c r="C55" s="270">
        <v>29.435316460000006</v>
      </c>
      <c r="D55" s="270">
        <v>31.154056760000007</v>
      </c>
      <c r="E55" s="270">
        <v>60.589373220000013</v>
      </c>
      <c r="F55" s="270">
        <v>33.376377259999998</v>
      </c>
      <c r="G55" s="270">
        <v>93.965750480000011</v>
      </c>
      <c r="H55" s="270">
        <v>34.536369459999989</v>
      </c>
      <c r="I55" s="270">
        <v>128.50211994</v>
      </c>
      <c r="J55" s="270">
        <v>31.149921489999997</v>
      </c>
      <c r="K55" s="270">
        <v>30.995598070000007</v>
      </c>
      <c r="L55" s="270">
        <v>62.145519560000004</v>
      </c>
      <c r="M55" s="270">
        <v>34.137661220000005</v>
      </c>
      <c r="N55" s="270">
        <v>96.283180780000009</v>
      </c>
      <c r="O55" s="270">
        <v>33.63636408</v>
      </c>
      <c r="P55" s="270">
        <v>129.91954486</v>
      </c>
      <c r="Q55" s="175"/>
      <c r="R55" s="175"/>
      <c r="S55" s="175"/>
      <c r="T55" s="175"/>
      <c r="U55" s="175"/>
      <c r="V55" s="175"/>
      <c r="W55" s="175"/>
      <c r="X55" s="270">
        <v>33.55842638</v>
      </c>
      <c r="Y55" s="270">
        <v>35.027602359999996</v>
      </c>
      <c r="Z55" s="270">
        <v>68.586028739999989</v>
      </c>
      <c r="AA55" s="270">
        <v>35.412705529999997</v>
      </c>
      <c r="AB55" s="270">
        <v>103.99873426999999</v>
      </c>
      <c r="AC55" s="270">
        <v>41.373782569999996</v>
      </c>
      <c r="AD55" s="270">
        <v>145.37251683999997</v>
      </c>
      <c r="AE55" s="175"/>
      <c r="AF55" s="175"/>
      <c r="AG55" s="175"/>
      <c r="AH55" s="270">
        <v>36.518907589999998</v>
      </c>
      <c r="AJ55" s="28">
        <v>5.82499268295616E-2</v>
      </c>
      <c r="AK55" s="106">
        <v>-5.086293936635935E-3</v>
      </c>
      <c r="AL55" s="106">
        <v>2.5683486349159342E-2</v>
      </c>
      <c r="AM55" s="106">
        <v>2.2809065048301987E-2</v>
      </c>
      <c r="AN55" s="106">
        <v>2.4662499774247511E-2</v>
      </c>
      <c r="AO55" s="132">
        <v>-2.605964072287259E-2</v>
      </c>
      <c r="AP55" s="132">
        <v>1.103036215014837E-2</v>
      </c>
      <c r="AQ55" s="132">
        <v>7.7319774008843045E-2</v>
      </c>
      <c r="AR55" s="106">
        <v>0.1300831260262883</v>
      </c>
      <c r="AS55" s="106">
        <v>0.10363593748350319</v>
      </c>
      <c r="AT55" s="106">
        <v>3.7350078020370929E-2</v>
      </c>
      <c r="AU55" s="106">
        <v>8.0133969687078047E-2</v>
      </c>
      <c r="AV55" s="106">
        <v>0.23003135747958631</v>
      </c>
      <c r="AW55" s="106">
        <v>0.11894262712089963</v>
      </c>
      <c r="AX55" s="106">
        <v>8.821871372861427E-2</v>
      </c>
      <c r="AY55" s="186"/>
      <c r="AZ55" s="186"/>
      <c r="BA55" s="186"/>
      <c r="BB55" s="186"/>
      <c r="BC55" s="186"/>
      <c r="BD55" s="186"/>
      <c r="BE55" s="186"/>
      <c r="BF55" s="186"/>
    </row>
    <row r="56" spans="2:58" ht="13" customHeight="1">
      <c r="B56" s="23" t="s">
        <v>30</v>
      </c>
      <c r="C56" s="286">
        <v>22.011868670000002</v>
      </c>
      <c r="D56" s="286">
        <v>24.03791600000001</v>
      </c>
      <c r="E56" s="286">
        <v>46.049784670000008</v>
      </c>
      <c r="F56" s="286">
        <v>26.045920140000003</v>
      </c>
      <c r="G56" s="286">
        <v>72.095704810000015</v>
      </c>
      <c r="H56" s="286">
        <v>26.695755010000003</v>
      </c>
      <c r="I56" s="286">
        <v>98.791459820000014</v>
      </c>
      <c r="J56" s="286">
        <v>24.068876459999998</v>
      </c>
      <c r="K56" s="286">
        <v>23.861882100000003</v>
      </c>
      <c r="L56" s="286">
        <v>47.930758560000001</v>
      </c>
      <c r="M56" s="286">
        <v>25.150611940000005</v>
      </c>
      <c r="N56" s="286">
        <v>73.081370500000006</v>
      </c>
      <c r="O56" s="286">
        <v>24.903335569999989</v>
      </c>
      <c r="P56" s="286">
        <v>97.984706069999987</v>
      </c>
      <c r="Q56" s="343"/>
      <c r="R56" s="343"/>
      <c r="S56" s="343"/>
      <c r="T56" s="343"/>
      <c r="U56" s="343"/>
      <c r="V56" s="343"/>
      <c r="W56" s="343"/>
      <c r="X56" s="286">
        <v>25.17267958</v>
      </c>
      <c r="Y56" s="286">
        <v>25.706893439999995</v>
      </c>
      <c r="Z56" s="286">
        <v>50.879573019999995</v>
      </c>
      <c r="AA56" s="286">
        <v>26.005734150000009</v>
      </c>
      <c r="AB56" s="286">
        <v>76.885307170000004</v>
      </c>
      <c r="AC56" s="286">
        <v>26.075181299999997</v>
      </c>
      <c r="AD56" s="286">
        <v>102.96048847</v>
      </c>
      <c r="AE56" s="343"/>
      <c r="AF56" s="343"/>
      <c r="AG56" s="343"/>
      <c r="AH56" s="286">
        <v>27.396254729999999</v>
      </c>
      <c r="AI56" s="17"/>
      <c r="AJ56" s="55">
        <v>9.3449939250432407E-2</v>
      </c>
      <c r="AK56" s="104">
        <v>-7.3231764350955887E-3</v>
      </c>
      <c r="AL56" s="104">
        <v>4.0846529543609102E-2</v>
      </c>
      <c r="AM56" s="104">
        <v>-3.4374220422530966E-2</v>
      </c>
      <c r="AN56" s="104">
        <v>1.3671628463825962E-2</v>
      </c>
      <c r="AO56" s="133">
        <v>-6.7142489108421508E-2</v>
      </c>
      <c r="AP56" s="133">
        <v>-8.1662296667135825E-3</v>
      </c>
      <c r="AQ56" s="133">
        <v>4.5860184700952267E-2</v>
      </c>
      <c r="AR56" s="104">
        <v>7.732044489483049E-2</v>
      </c>
      <c r="AS56" s="104">
        <v>6.152238246571147E-2</v>
      </c>
      <c r="AT56" s="104">
        <v>3.4000055825282018E-2</v>
      </c>
      <c r="AU56" s="104">
        <v>5.2050702442697057E-2</v>
      </c>
      <c r="AV56" s="104">
        <v>4.7055773982810641E-2</v>
      </c>
      <c r="AW56" s="104">
        <v>5.0781214738199347E-2</v>
      </c>
      <c r="AX56" s="133">
        <v>8.8332874652194596E-2</v>
      </c>
      <c r="AY56" s="187"/>
      <c r="AZ56" s="187"/>
      <c r="BA56" s="187"/>
      <c r="BB56" s="187"/>
      <c r="BC56" s="187"/>
      <c r="BD56" s="187"/>
      <c r="BE56" s="187"/>
      <c r="BF56" s="187"/>
    </row>
    <row r="57" spans="2:58">
      <c r="B57" s="23" t="s">
        <v>47</v>
      </c>
      <c r="C57" s="286">
        <v>6.6399601900000018</v>
      </c>
      <c r="D57" s="286">
        <v>6.4250760899999992</v>
      </c>
      <c r="E57" s="286">
        <v>13.065036280000001</v>
      </c>
      <c r="F57" s="286">
        <v>6.8882273500000002</v>
      </c>
      <c r="G57" s="286">
        <v>19.953263630000002</v>
      </c>
      <c r="H57" s="286">
        <v>7.2674362199999987</v>
      </c>
      <c r="I57" s="286">
        <v>27.220699850000003</v>
      </c>
      <c r="J57" s="286">
        <v>6.6029975200000006</v>
      </c>
      <c r="K57" s="286">
        <v>6.7600827899999993</v>
      </c>
      <c r="L57" s="286">
        <v>13.363080310000001</v>
      </c>
      <c r="M57" s="286">
        <v>8.0920875900000002</v>
      </c>
      <c r="N57" s="286">
        <v>21.455167899999999</v>
      </c>
      <c r="O57" s="286">
        <v>8.3405070299999995</v>
      </c>
      <c r="P57" s="286">
        <v>29.795674929999997</v>
      </c>
      <c r="Q57" s="343"/>
      <c r="R57" s="343"/>
      <c r="S57" s="343"/>
      <c r="T57" s="343"/>
      <c r="U57" s="343"/>
      <c r="V57" s="343"/>
      <c r="W57" s="343"/>
      <c r="X57" s="286">
        <v>7.7940106799999986</v>
      </c>
      <c r="Y57" s="286">
        <v>7.9669233999999989</v>
      </c>
      <c r="Z57" s="286">
        <v>15.760934079999998</v>
      </c>
      <c r="AA57" s="286">
        <v>8.6943117100000009</v>
      </c>
      <c r="AB57" s="286">
        <v>24.455245789999999</v>
      </c>
      <c r="AC57" s="286">
        <v>10.06265584</v>
      </c>
      <c r="AD57" s="286">
        <v>34.517901629999997</v>
      </c>
      <c r="AE57" s="343"/>
      <c r="AF57" s="343"/>
      <c r="AG57" s="343"/>
      <c r="AH57" s="286">
        <v>8.8085430899999988</v>
      </c>
      <c r="AI57" s="17"/>
      <c r="AJ57" s="55">
        <v>-5.5667005437273842E-3</v>
      </c>
      <c r="AK57" s="104">
        <v>5.2140503132936458E-2</v>
      </c>
      <c r="AL57" s="104">
        <v>2.2812338489732825E-2</v>
      </c>
      <c r="AM57" s="104">
        <v>0.17477068900752818</v>
      </c>
      <c r="AN57" s="104">
        <v>7.5271108418668103E-2</v>
      </c>
      <c r="AO57" s="133">
        <v>0.14765465805491459</v>
      </c>
      <c r="AP57" s="133">
        <v>9.459621149307057E-2</v>
      </c>
      <c r="AQ57" s="133">
        <v>0.18037461870801944</v>
      </c>
      <c r="AR57" s="104">
        <v>0.17852453105829488</v>
      </c>
      <c r="AS57" s="104">
        <v>0.17943870083648381</v>
      </c>
      <c r="AT57" s="104">
        <v>7.4421354601279188E-2</v>
      </c>
      <c r="AU57" s="104">
        <v>0.13983008215004461</v>
      </c>
      <c r="AV57" s="104">
        <v>0.20648011011867709</v>
      </c>
      <c r="AW57" s="104">
        <v>0.15848698548007689</v>
      </c>
      <c r="AX57" s="104">
        <v>0.13016820885341632</v>
      </c>
      <c r="AY57" s="187"/>
      <c r="AZ57" s="187"/>
      <c r="BA57" s="187"/>
      <c r="BB57" s="187"/>
      <c r="BC57" s="187"/>
      <c r="BD57" s="187"/>
      <c r="BE57" s="187"/>
      <c r="BF57" s="187"/>
    </row>
    <row r="58" spans="2:58">
      <c r="B58" s="23" t="s">
        <v>10</v>
      </c>
      <c r="C58" s="286">
        <v>0.78348760000000406</v>
      </c>
      <c r="D58" s="286">
        <v>0.69106466999999883</v>
      </c>
      <c r="E58" s="286">
        <v>1.4745522700000029</v>
      </c>
      <c r="F58" s="286">
        <v>0.44222976999999902</v>
      </c>
      <c r="G58" s="286">
        <v>1.916782040000002</v>
      </c>
      <c r="H58" s="286">
        <v>0.57317822999999135</v>
      </c>
      <c r="I58" s="286">
        <v>2.4899602699999934</v>
      </c>
      <c r="J58" s="286">
        <v>0.47804750999999668</v>
      </c>
      <c r="K58" s="286">
        <v>0.37363318000000528</v>
      </c>
      <c r="L58" s="286">
        <v>0.85168069000000202</v>
      </c>
      <c r="M58" s="286">
        <v>0.89496169000000281</v>
      </c>
      <c r="N58" s="286">
        <v>1.7466423800000048</v>
      </c>
      <c r="O58" s="286">
        <v>0.39252148000001214</v>
      </c>
      <c r="P58" s="286">
        <v>2.1391638600000169</v>
      </c>
      <c r="Q58" s="343"/>
      <c r="R58" s="343"/>
      <c r="S58" s="343"/>
      <c r="T58" s="343"/>
      <c r="U58" s="343"/>
      <c r="V58" s="343"/>
      <c r="W58" s="343"/>
      <c r="X58" s="286">
        <v>0.59173611999999864</v>
      </c>
      <c r="Y58" s="286">
        <v>1.3537855200000022</v>
      </c>
      <c r="Z58" s="286">
        <v>1.9455216400000008</v>
      </c>
      <c r="AA58" s="286">
        <v>0.71265966999998998</v>
      </c>
      <c r="AB58" s="286">
        <v>2.6581813099999909</v>
      </c>
      <c r="AC58" s="286">
        <v>5.2359454300000001</v>
      </c>
      <c r="AD58" s="286">
        <v>7.894126739999991</v>
      </c>
      <c r="AE58" s="343"/>
      <c r="AF58" s="343"/>
      <c r="AG58" s="343"/>
      <c r="AH58" s="286">
        <v>0.31410977000000007</v>
      </c>
      <c r="AI58" s="17"/>
      <c r="AJ58" s="55">
        <v>-0.38984674422416615</v>
      </c>
      <c r="AK58" s="104">
        <v>-0.45933688087396229</v>
      </c>
      <c r="AL58" s="104">
        <v>-0.42241403894078278</v>
      </c>
      <c r="AM58" s="104">
        <v>1.0237481750719875</v>
      </c>
      <c r="AN58" s="104">
        <v>-8.8763175180834319E-2</v>
      </c>
      <c r="AO58" s="133">
        <v>-0.31518424905981152</v>
      </c>
      <c r="AP58" s="133">
        <v>-0.14088434029510738</v>
      </c>
      <c r="AQ58" s="133">
        <v>0.2378186427537354</v>
      </c>
      <c r="AR58" s="104" t="s">
        <v>135</v>
      </c>
      <c r="AS58" s="104">
        <v>1.2843322184514905</v>
      </c>
      <c r="AT58" s="104">
        <v>-0.20369812701146153</v>
      </c>
      <c r="AU58" s="104">
        <v>0.52188068973797808</v>
      </c>
      <c r="AV58" s="104" t="s">
        <v>135</v>
      </c>
      <c r="AW58" s="104" t="s">
        <v>135</v>
      </c>
      <c r="AX58" s="104">
        <v>-0.46917255955238951</v>
      </c>
      <c r="AY58" s="187"/>
      <c r="AZ58" s="187"/>
      <c r="BA58" s="187"/>
      <c r="BB58" s="187"/>
      <c r="BC58" s="187"/>
      <c r="BD58" s="187"/>
      <c r="BE58" s="187"/>
      <c r="BF58" s="187"/>
    </row>
    <row r="59" spans="2:58">
      <c r="B59" s="27" t="s">
        <v>146</v>
      </c>
      <c r="C59" s="270">
        <v>24.564615529999998</v>
      </c>
      <c r="D59" s="270">
        <v>25.09316432</v>
      </c>
      <c r="E59" s="270">
        <v>49.657779849999997</v>
      </c>
      <c r="F59" s="270">
        <v>24.256368950000002</v>
      </c>
      <c r="G59" s="270">
        <v>73.914148799999992</v>
      </c>
      <c r="H59" s="270">
        <v>26.247305259999997</v>
      </c>
      <c r="I59" s="270">
        <v>100.16145405999998</v>
      </c>
      <c r="J59" s="270">
        <v>24.197630060000002</v>
      </c>
      <c r="K59" s="270">
        <v>23.453250559999997</v>
      </c>
      <c r="L59" s="270">
        <v>47.650880619999995</v>
      </c>
      <c r="M59" s="270">
        <v>24.03699202</v>
      </c>
      <c r="N59" s="270">
        <v>71.687872639999995</v>
      </c>
      <c r="O59" s="270">
        <v>23.284297470000002</v>
      </c>
      <c r="P59" s="270">
        <v>94.972170109999993</v>
      </c>
      <c r="Q59" s="175"/>
      <c r="R59" s="175"/>
      <c r="S59" s="175"/>
      <c r="T59" s="175"/>
      <c r="U59" s="175"/>
      <c r="V59" s="175"/>
      <c r="W59" s="175"/>
      <c r="X59" s="270">
        <v>26.070536320000006</v>
      </c>
      <c r="Y59" s="270">
        <v>27.181492169999999</v>
      </c>
      <c r="Z59" s="270">
        <v>53.252028490000001</v>
      </c>
      <c r="AA59" s="270">
        <v>25.512483540000005</v>
      </c>
      <c r="AB59" s="270">
        <v>78.764512030000006</v>
      </c>
      <c r="AC59" s="270">
        <v>31.431776361500006</v>
      </c>
      <c r="AD59" s="270">
        <v>110.19628839150002</v>
      </c>
      <c r="AE59" s="175"/>
      <c r="AF59" s="175"/>
      <c r="AG59" s="175"/>
      <c r="AH59" s="270">
        <v>29.104371078319996</v>
      </c>
      <c r="AI59" s="17"/>
      <c r="AJ59" s="58">
        <v>-1.4939597550460664E-2</v>
      </c>
      <c r="AK59" s="105">
        <v>-6.5353007659258916E-2</v>
      </c>
      <c r="AL59" s="105">
        <v>-4.0414598398522683E-2</v>
      </c>
      <c r="AM59" s="105">
        <v>-9.0440960249329808E-3</v>
      </c>
      <c r="AN59" s="105">
        <v>-3.0119756449119763E-2</v>
      </c>
      <c r="AO59" s="134">
        <v>-0.11288807596243103</v>
      </c>
      <c r="AP59" s="134">
        <v>-5.1809191456939505E-2</v>
      </c>
      <c r="AQ59" s="134">
        <v>7.7400400591131444E-2</v>
      </c>
      <c r="AR59" s="105">
        <v>0.15896481387354444</v>
      </c>
      <c r="AS59" s="105">
        <v>0.11754552690573142</v>
      </c>
      <c r="AT59" s="105">
        <v>6.1384199768936214E-2</v>
      </c>
      <c r="AU59" s="105">
        <v>9.871459605918656E-2</v>
      </c>
      <c r="AV59" s="105">
        <v>0.3499130219409623</v>
      </c>
      <c r="AW59" s="105">
        <v>0.16030083616986887</v>
      </c>
      <c r="AX59" s="105">
        <v>0.11637024728151008</v>
      </c>
      <c r="AY59" s="188"/>
      <c r="AZ59" s="188"/>
      <c r="BA59" s="188"/>
      <c r="BB59" s="188"/>
      <c r="BC59" s="188"/>
      <c r="BD59" s="188"/>
      <c r="BE59" s="188"/>
      <c r="BF59" s="188"/>
    </row>
    <row r="60" spans="2:58">
      <c r="B60" s="23" t="s">
        <v>8</v>
      </c>
      <c r="C60" s="286">
        <v>6.9858151899999985</v>
      </c>
      <c r="D60" s="286">
        <v>6.7995998200000001</v>
      </c>
      <c r="E60" s="286">
        <v>13.785415009999998</v>
      </c>
      <c r="F60" s="286">
        <v>6.9142456800000014</v>
      </c>
      <c r="G60" s="286">
        <v>20.699660689999998</v>
      </c>
      <c r="H60" s="286">
        <v>7.1668786399999993</v>
      </c>
      <c r="I60" s="286">
        <v>27.866539329999998</v>
      </c>
      <c r="J60" s="286">
        <v>7.7601291199999993</v>
      </c>
      <c r="K60" s="286">
        <v>8.2695936799999998</v>
      </c>
      <c r="L60" s="286">
        <v>16.029722799999998</v>
      </c>
      <c r="M60" s="286">
        <v>8.4666379900000006</v>
      </c>
      <c r="N60" s="286">
        <v>24.496360789999997</v>
      </c>
      <c r="O60" s="286">
        <v>8.5049762800000011</v>
      </c>
      <c r="P60" s="286">
        <v>33.001337069999998</v>
      </c>
      <c r="Q60" s="343"/>
      <c r="R60" s="343"/>
      <c r="S60" s="343"/>
      <c r="T60" s="343"/>
      <c r="U60" s="343"/>
      <c r="V60" s="343"/>
      <c r="W60" s="343"/>
      <c r="X60" s="286">
        <v>9.0286148600000011</v>
      </c>
      <c r="Y60" s="286">
        <v>9.200943989999999</v>
      </c>
      <c r="Z60" s="286">
        <v>18.22955885</v>
      </c>
      <c r="AA60" s="286">
        <v>9.1917479199999992</v>
      </c>
      <c r="AB60" s="286">
        <v>27.421306770000001</v>
      </c>
      <c r="AC60" s="286">
        <v>9.9859108100000018</v>
      </c>
      <c r="AD60" s="286">
        <v>37.407217580000001</v>
      </c>
      <c r="AE60" s="343"/>
      <c r="AF60" s="343"/>
      <c r="AG60" s="343"/>
      <c r="AH60" s="286">
        <v>10.63516707</v>
      </c>
      <c r="AI60" s="17"/>
      <c r="AJ60" s="55">
        <v>0.11084088383964262</v>
      </c>
      <c r="AK60" s="104">
        <v>0.21618829032794459</v>
      </c>
      <c r="AL60" s="104">
        <v>0.16280306311938889</v>
      </c>
      <c r="AM60" s="104">
        <v>0.22452084896121291</v>
      </c>
      <c r="AN60" s="104">
        <v>0.18341847032469397</v>
      </c>
      <c r="AO60" s="133">
        <v>0.18670577628198848</v>
      </c>
      <c r="AP60" s="133">
        <v>0.18426391878779447</v>
      </c>
      <c r="AQ60" s="133">
        <v>0.16346193734467165</v>
      </c>
      <c r="AR60" s="104">
        <v>0.11262346688839966</v>
      </c>
      <c r="AS60" s="104">
        <v>0.13723481543922905</v>
      </c>
      <c r="AT60" s="104">
        <v>8.5643195192286539E-2</v>
      </c>
      <c r="AU60" s="104">
        <v>0.11940328627075239</v>
      </c>
      <c r="AV60" s="104">
        <v>0.17412565082427256</v>
      </c>
      <c r="AW60" s="104">
        <v>0.13350612130213313</v>
      </c>
      <c r="AX60" s="104">
        <v>0.17794005336495197</v>
      </c>
      <c r="AY60" s="187"/>
      <c r="AZ60" s="187"/>
      <c r="BA60" s="187"/>
      <c r="BB60" s="187"/>
      <c r="BC60" s="187"/>
      <c r="BD60" s="187"/>
      <c r="BE60" s="187"/>
      <c r="BF60" s="187"/>
    </row>
    <row r="61" spans="2:58">
      <c r="B61" s="23" t="s">
        <v>9</v>
      </c>
      <c r="C61" s="286">
        <v>9.437570710000001</v>
      </c>
      <c r="D61" s="286">
        <v>9.4900431499999982</v>
      </c>
      <c r="E61" s="286">
        <v>18.927613860000001</v>
      </c>
      <c r="F61" s="286">
        <v>9.2175018000000009</v>
      </c>
      <c r="G61" s="286">
        <v>28.145115660000002</v>
      </c>
      <c r="H61" s="286">
        <v>10.63917923</v>
      </c>
      <c r="I61" s="286">
        <v>38.784294889999998</v>
      </c>
      <c r="J61" s="286">
        <v>10.13465221</v>
      </c>
      <c r="K61" s="286">
        <v>9.2900672599999972</v>
      </c>
      <c r="L61" s="286">
        <v>19.424719469999999</v>
      </c>
      <c r="M61" s="286">
        <v>10.465610840000002</v>
      </c>
      <c r="N61" s="286">
        <v>29.890330310000003</v>
      </c>
      <c r="O61" s="286">
        <v>10.076760179999999</v>
      </c>
      <c r="P61" s="286">
        <v>39.967090490000004</v>
      </c>
      <c r="Q61" s="343"/>
      <c r="R61" s="343"/>
      <c r="S61" s="343"/>
      <c r="T61" s="343"/>
      <c r="U61" s="343"/>
      <c r="V61" s="343"/>
      <c r="W61" s="343"/>
      <c r="X61" s="286">
        <v>10.253383260000003</v>
      </c>
      <c r="Y61" s="286">
        <v>10.419643990000001</v>
      </c>
      <c r="Z61" s="286">
        <v>20.673027250000004</v>
      </c>
      <c r="AA61" s="286">
        <v>11.013365290000003</v>
      </c>
      <c r="AB61" s="286">
        <v>31.686392540000007</v>
      </c>
      <c r="AC61" s="286">
        <v>12.153181561500004</v>
      </c>
      <c r="AD61" s="286">
        <v>43.839574101500013</v>
      </c>
      <c r="AE61" s="343"/>
      <c r="AF61" s="343"/>
      <c r="AG61" s="343"/>
      <c r="AH61" s="286">
        <v>10.927143788319999</v>
      </c>
      <c r="AI61" s="17"/>
      <c r="AJ61" s="55">
        <v>7.3862386987085096E-2</v>
      </c>
      <c r="AK61" s="104">
        <v>-2.1072179213431824E-2</v>
      </c>
      <c r="AL61" s="104">
        <v>2.6263511802221348E-2</v>
      </c>
      <c r="AM61" s="104">
        <v>0.13540643300986402</v>
      </c>
      <c r="AN61" s="104">
        <v>6.2007727062934413E-2</v>
      </c>
      <c r="AO61" s="133">
        <v>-5.2863011125342307E-2</v>
      </c>
      <c r="AP61" s="133">
        <v>3.0496766883467911E-2</v>
      </c>
      <c r="AQ61" s="133">
        <v>1.1715355153761386E-2</v>
      </c>
      <c r="AR61" s="104">
        <v>0.12158972571313806</v>
      </c>
      <c r="AS61" s="104">
        <v>6.4263876856904989E-2</v>
      </c>
      <c r="AT61" s="104">
        <v>5.2338507362270796E-2</v>
      </c>
      <c r="AU61" s="104">
        <v>6.0088403553008568E-2</v>
      </c>
      <c r="AV61" s="104">
        <v>0.20606041469769354</v>
      </c>
      <c r="AW61" s="104">
        <v>9.6891806834648778E-2</v>
      </c>
      <c r="AX61" s="104">
        <v>6.5711044953175313E-2</v>
      </c>
      <c r="AY61" s="187"/>
      <c r="AZ61" s="187"/>
      <c r="BA61" s="187"/>
      <c r="BB61" s="187"/>
      <c r="BC61" s="187"/>
      <c r="BD61" s="187"/>
      <c r="BE61" s="187"/>
      <c r="BF61" s="187"/>
    </row>
    <row r="62" spans="2:58">
      <c r="B62" s="23" t="s">
        <v>41</v>
      </c>
      <c r="C62" s="286">
        <v>6.4359027099999997</v>
      </c>
      <c r="D62" s="286">
        <v>6.2171769999999995</v>
      </c>
      <c r="E62" s="286">
        <v>12.65307971</v>
      </c>
      <c r="F62" s="286">
        <v>6.2728712599999996</v>
      </c>
      <c r="G62" s="286">
        <v>18.925950969999999</v>
      </c>
      <c r="H62" s="286">
        <v>6.6219452499999996</v>
      </c>
      <c r="I62" s="286">
        <v>25.547896219999998</v>
      </c>
      <c r="J62" s="286">
        <v>4.3426068199999994</v>
      </c>
      <c r="K62" s="286">
        <v>3.1174711900000012</v>
      </c>
      <c r="L62" s="286">
        <v>7.4600780100000001</v>
      </c>
      <c r="M62" s="286">
        <v>3.0395751999999998</v>
      </c>
      <c r="N62" s="286">
        <v>10.49965321</v>
      </c>
      <c r="O62" s="286">
        <v>2.5439578800000002</v>
      </c>
      <c r="P62" s="286">
        <v>13.043611090000001</v>
      </c>
      <c r="Q62" s="343"/>
      <c r="R62" s="343"/>
      <c r="S62" s="343"/>
      <c r="T62" s="343"/>
      <c r="U62" s="343"/>
      <c r="V62" s="343"/>
      <c r="W62" s="343"/>
      <c r="X62" s="286">
        <v>4.4788734399999992</v>
      </c>
      <c r="Y62" s="286">
        <v>4.4341803999999989</v>
      </c>
      <c r="Z62" s="286">
        <v>8.9130538399999981</v>
      </c>
      <c r="AA62" s="286">
        <v>2.9830685800000007</v>
      </c>
      <c r="AB62" s="286">
        <v>11.896122419999999</v>
      </c>
      <c r="AC62" s="286">
        <v>5.8397530400000015</v>
      </c>
      <c r="AD62" s="286">
        <v>17.735875460000003</v>
      </c>
      <c r="AE62" s="343"/>
      <c r="AF62" s="343"/>
      <c r="AG62" s="343"/>
      <c r="AH62" s="286">
        <v>5.1725270499999985</v>
      </c>
      <c r="AI62" s="11"/>
      <c r="AJ62" s="55">
        <v>-0.32525287971607642</v>
      </c>
      <c r="AK62" s="104">
        <v>-0.49857126634805454</v>
      </c>
      <c r="AL62" s="104">
        <v>-0.41041405088880134</v>
      </c>
      <c r="AM62" s="104">
        <v>-0.51544116338201396</v>
      </c>
      <c r="AN62" s="104">
        <v>-0.44522453711080279</v>
      </c>
      <c r="AO62" s="133">
        <v>-0.6158292187631722</v>
      </c>
      <c r="AP62" s="133">
        <v>-0.48944480681783503</v>
      </c>
      <c r="AQ62" s="133">
        <v>3.1378990926007849E-2</v>
      </c>
      <c r="AR62" s="104">
        <v>0.4223645159011068</v>
      </c>
      <c r="AS62" s="104">
        <v>0.19476684131886149</v>
      </c>
      <c r="AT62" s="104">
        <v>-1.8590301697421097E-2</v>
      </c>
      <c r="AU62" s="104">
        <v>0.13300146034061247</v>
      </c>
      <c r="AV62" s="104">
        <v>1.295538415125018</v>
      </c>
      <c r="AW62" s="104">
        <v>0.35973660496496768</v>
      </c>
      <c r="AX62" s="104">
        <v>0.15487233995162841</v>
      </c>
      <c r="AY62" s="187"/>
      <c r="AZ62" s="187"/>
      <c r="BA62" s="187"/>
      <c r="BB62" s="187"/>
      <c r="BC62" s="187"/>
      <c r="BD62" s="187"/>
      <c r="BE62" s="187"/>
      <c r="BF62" s="187"/>
    </row>
    <row r="63" spans="2:58">
      <c r="B63" s="23" t="s">
        <v>10</v>
      </c>
      <c r="C63" s="286">
        <v>1.7710011299999977</v>
      </c>
      <c r="D63" s="286">
        <v>2.2555213300000005</v>
      </c>
      <c r="E63" s="286">
        <v>4.026522459999998</v>
      </c>
      <c r="F63" s="286">
        <v>1.7816904700000005</v>
      </c>
      <c r="G63" s="286">
        <v>5.8082129299999981</v>
      </c>
      <c r="H63" s="286">
        <v>1.7940987000000002</v>
      </c>
      <c r="I63" s="286">
        <v>7.6023116299999982</v>
      </c>
      <c r="J63" s="286">
        <v>1.9201562699999992</v>
      </c>
      <c r="K63" s="286">
        <v>2.7820145500000004</v>
      </c>
      <c r="L63" s="286">
        <v>4.7021708199999992</v>
      </c>
      <c r="M63" s="286">
        <v>2.068189869999999</v>
      </c>
      <c r="N63" s="286">
        <v>6.7703606899999986</v>
      </c>
      <c r="O63" s="286">
        <v>2.0903667400000003</v>
      </c>
      <c r="P63" s="286">
        <v>8.860727429999999</v>
      </c>
      <c r="Q63" s="343"/>
      <c r="R63" s="343"/>
      <c r="S63" s="343"/>
      <c r="T63" s="343"/>
      <c r="U63" s="343"/>
      <c r="V63" s="343"/>
      <c r="W63" s="343"/>
      <c r="X63" s="286">
        <v>2.1484976900000001</v>
      </c>
      <c r="Y63" s="286">
        <v>2.9888993999999993</v>
      </c>
      <c r="Z63" s="286">
        <v>5.1373970899999994</v>
      </c>
      <c r="AA63" s="286">
        <v>2.1464245000000002</v>
      </c>
      <c r="AB63" s="286">
        <v>7.2838215899999996</v>
      </c>
      <c r="AC63" s="286">
        <v>3.1864876300000002</v>
      </c>
      <c r="AD63" s="286">
        <v>10.470309220000001</v>
      </c>
      <c r="AE63" s="343"/>
      <c r="AF63" s="343"/>
      <c r="AG63" s="343"/>
      <c r="AH63" s="286">
        <v>2.1992252800000003</v>
      </c>
      <c r="AJ63" s="55">
        <v>8.4220804534439628E-2</v>
      </c>
      <c r="AK63" s="104">
        <v>0.23342418136209767</v>
      </c>
      <c r="AL63" s="104">
        <v>0.16779947627561514</v>
      </c>
      <c r="AM63" s="104">
        <v>0.16080200507554965</v>
      </c>
      <c r="AN63" s="104">
        <v>0.16565297649995089</v>
      </c>
      <c r="AO63" s="133">
        <v>0.16513474983288273</v>
      </c>
      <c r="AP63" s="133">
        <v>0.16553067819978343</v>
      </c>
      <c r="AQ63" s="133">
        <v>0.11891814409459549</v>
      </c>
      <c r="AR63" s="104">
        <v>7.4365121490827163E-2</v>
      </c>
      <c r="AS63" s="104">
        <v>9.2558583399145911E-2</v>
      </c>
      <c r="AT63" s="104">
        <v>3.7827585916955113E-2</v>
      </c>
      <c r="AU63" s="104">
        <v>7.5839519267916738E-2</v>
      </c>
      <c r="AV63" s="104">
        <v>0.52436774324107349</v>
      </c>
      <c r="AW63" s="104">
        <v>0.18165345934808899</v>
      </c>
      <c r="AX63" s="104">
        <v>2.36107258742271E-2</v>
      </c>
      <c r="AY63" s="187"/>
      <c r="AZ63" s="187"/>
      <c r="BA63" s="187"/>
      <c r="BB63" s="187"/>
      <c r="BC63" s="187"/>
      <c r="BD63" s="187"/>
      <c r="BE63" s="187"/>
      <c r="BF63" s="187"/>
    </row>
    <row r="64" spans="2:58">
      <c r="B64" s="23" t="s">
        <v>33</v>
      </c>
      <c r="C64" s="286">
        <v>-6.5674209999999983E-2</v>
      </c>
      <c r="D64" s="286">
        <v>0.33082302000000002</v>
      </c>
      <c r="E64" s="286">
        <v>0.26514881000000001</v>
      </c>
      <c r="F64" s="286">
        <v>7.0059739999999995E-2</v>
      </c>
      <c r="G64" s="286">
        <v>0.33520854999999999</v>
      </c>
      <c r="H64" s="286">
        <v>2.5203440000000004E-2</v>
      </c>
      <c r="I64" s="286">
        <v>0.36041199000000002</v>
      </c>
      <c r="J64" s="286">
        <v>4.0085639999999999E-2</v>
      </c>
      <c r="K64" s="286">
        <v>-5.8961200000000004E-3</v>
      </c>
      <c r="L64" s="286">
        <v>3.4189520000000001E-2</v>
      </c>
      <c r="M64" s="286">
        <v>-3.0218799999999998E-3</v>
      </c>
      <c r="N64" s="286">
        <v>3.116764E-2</v>
      </c>
      <c r="O64" s="286">
        <v>6.8236389999999994E-2</v>
      </c>
      <c r="P64" s="286">
        <v>9.940402999999999E-2</v>
      </c>
      <c r="Q64" s="343"/>
      <c r="R64" s="343"/>
      <c r="S64" s="343"/>
      <c r="T64" s="343"/>
      <c r="U64" s="343"/>
      <c r="V64" s="343"/>
      <c r="W64" s="343"/>
      <c r="X64" s="286">
        <v>0.16116707</v>
      </c>
      <c r="Y64" s="286">
        <v>0.13782438999999999</v>
      </c>
      <c r="Z64" s="286">
        <v>0.29899145999999999</v>
      </c>
      <c r="AA64" s="286">
        <v>0.17787725000000001</v>
      </c>
      <c r="AB64" s="286">
        <v>0.47686870999999997</v>
      </c>
      <c r="AC64" s="286">
        <v>0.26644332000000004</v>
      </c>
      <c r="AD64" s="286">
        <v>0.74331203000000001</v>
      </c>
      <c r="AE64" s="343"/>
      <c r="AF64" s="343"/>
      <c r="AG64" s="343"/>
      <c r="AH64" s="286">
        <v>0.17030788999999999</v>
      </c>
      <c r="AJ64" s="55" t="s">
        <v>135</v>
      </c>
      <c r="AK64" s="104">
        <v>-1.0178225807865486</v>
      </c>
      <c r="AL64" s="104">
        <v>-0.8710553518984302</v>
      </c>
      <c r="AM64" s="104">
        <v>-1.0431329034335555</v>
      </c>
      <c r="AN64" s="104">
        <v>-0.90702015208144304</v>
      </c>
      <c r="AO64" s="125" t="s">
        <v>135</v>
      </c>
      <c r="AP64" s="133">
        <v>-0.72419333219186199</v>
      </c>
      <c r="AQ64" s="125" t="s">
        <v>135</v>
      </c>
      <c r="AR64" s="42" t="s">
        <v>135</v>
      </c>
      <c r="AS64" s="42" t="s">
        <v>135</v>
      </c>
      <c r="AT64" s="42" t="s">
        <v>135</v>
      </c>
      <c r="AU64" s="42" t="s">
        <v>135</v>
      </c>
      <c r="AV64" s="42" t="s">
        <v>135</v>
      </c>
      <c r="AW64" s="42" t="s">
        <v>135</v>
      </c>
      <c r="AX64" s="42">
        <v>5.6716424763445746E-2</v>
      </c>
      <c r="AY64" s="161"/>
      <c r="AZ64" s="161"/>
      <c r="BA64" s="161"/>
      <c r="BB64" s="161"/>
      <c r="BC64" s="161"/>
      <c r="BD64" s="161"/>
      <c r="BE64" s="161"/>
      <c r="BF64" s="161"/>
    </row>
    <row r="65" spans="2:58" s="262" customFormat="1">
      <c r="B65" s="269" t="s">
        <v>147</v>
      </c>
      <c r="C65" s="270">
        <v>4.8707009300000088</v>
      </c>
      <c r="D65" s="270">
        <v>6.060892440000007</v>
      </c>
      <c r="E65" s="270">
        <v>10.931593370000016</v>
      </c>
      <c r="F65" s="270">
        <v>9.1200083099999958</v>
      </c>
      <c r="G65" s="270">
        <v>20.051601680000012</v>
      </c>
      <c r="H65" s="270">
        <v>8.2890641999999914</v>
      </c>
      <c r="I65" s="270">
        <v>28.340665880000003</v>
      </c>
      <c r="J65" s="270">
        <v>6.9522914299999954</v>
      </c>
      <c r="K65" s="270">
        <v>7.5423475100000097</v>
      </c>
      <c r="L65" s="270">
        <v>14.494638940000005</v>
      </c>
      <c r="M65" s="270">
        <v>10.100669200000006</v>
      </c>
      <c r="N65" s="270">
        <v>24.595308140000011</v>
      </c>
      <c r="O65" s="270">
        <v>10.352066609999998</v>
      </c>
      <c r="P65" s="270">
        <v>34.947374750000009</v>
      </c>
      <c r="Q65" s="272"/>
      <c r="R65" s="272"/>
      <c r="S65" s="272"/>
      <c r="T65" s="272"/>
      <c r="U65" s="272"/>
      <c r="V65" s="272"/>
      <c r="W65" s="272"/>
      <c r="X65" s="270">
        <v>7.4878900599999945</v>
      </c>
      <c r="Y65" s="270">
        <v>7.8461101899999974</v>
      </c>
      <c r="Z65" s="270">
        <v>15.334000249999992</v>
      </c>
      <c r="AA65" s="270">
        <v>9.9002219899999915</v>
      </c>
      <c r="AB65" s="270">
        <v>25.234222239999983</v>
      </c>
      <c r="AC65" s="270">
        <v>9.9420062084999898</v>
      </c>
      <c r="AD65" s="270">
        <v>35.17622844849997</v>
      </c>
      <c r="AE65" s="272"/>
      <c r="AF65" s="272"/>
      <c r="AG65" s="272"/>
      <c r="AH65" s="270">
        <v>7.4145365116800015</v>
      </c>
      <c r="AI65" s="271"/>
      <c r="AJ65" s="35">
        <v>0.42736980363111371</v>
      </c>
      <c r="AK65" s="35">
        <v>0.24442853666612849</v>
      </c>
      <c r="AL65" s="35">
        <v>0.32594018542422093</v>
      </c>
      <c r="AM65" s="35">
        <v>0.10752850838137125</v>
      </c>
      <c r="AN65" s="35">
        <v>0.22660067422604002</v>
      </c>
      <c r="AO65" s="35">
        <v>0.24888242631779936</v>
      </c>
      <c r="AP65" s="35">
        <v>0.2331176302622571</v>
      </c>
      <c r="AQ65" s="35">
        <v>7.7039151104745823E-2</v>
      </c>
      <c r="AR65" s="35">
        <v>4.0274288555021423E-2</v>
      </c>
      <c r="AS65" s="35">
        <v>5.7908397268430785E-2</v>
      </c>
      <c r="AT65" s="35">
        <v>-1.9844943540969957E-2</v>
      </c>
      <c r="AU65" s="35">
        <v>2.5977072389708724E-2</v>
      </c>
      <c r="AV65" s="35">
        <v>-3.9611453147325539E-2</v>
      </c>
      <c r="AW65" s="35">
        <v>6.5485233193363374E-3</v>
      </c>
      <c r="AX65" s="35">
        <v>-9.7962907751336595E-3</v>
      </c>
      <c r="AY65" s="159"/>
      <c r="AZ65" s="159"/>
      <c r="BA65" s="159"/>
      <c r="BB65" s="159"/>
      <c r="BC65" s="159"/>
      <c r="BD65" s="159"/>
      <c r="BE65" s="159"/>
      <c r="BF65" s="159"/>
    </row>
    <row r="66" spans="2:58">
      <c r="B66" s="15" t="s">
        <v>80</v>
      </c>
      <c r="C66" s="345">
        <v>0.1654713288582734</v>
      </c>
      <c r="D66" s="345">
        <v>0.19454584957236901</v>
      </c>
      <c r="E66" s="345">
        <v>0.1804209680517308</v>
      </c>
      <c r="F66" s="345">
        <v>0.27324740006848774</v>
      </c>
      <c r="G66" s="345">
        <v>0.21339266251343209</v>
      </c>
      <c r="H66" s="345">
        <v>0.24000971525395517</v>
      </c>
      <c r="I66" s="345">
        <v>0.22054629054550057</v>
      </c>
      <c r="J66" s="345">
        <v>0.22318808836265855</v>
      </c>
      <c r="K66" s="345">
        <v>0.24333608575535409</v>
      </c>
      <c r="L66" s="345">
        <v>0.23323707071120034</v>
      </c>
      <c r="M66" s="345">
        <v>0.29588052722494046</v>
      </c>
      <c r="N66" s="345">
        <v>0.25544760715995124</v>
      </c>
      <c r="O66" s="345">
        <v>0.30776413840029992</v>
      </c>
      <c r="P66" s="345">
        <v>0.2689924351848596</v>
      </c>
      <c r="Q66" s="346"/>
      <c r="R66" s="346"/>
      <c r="S66" s="346"/>
      <c r="T66" s="346"/>
      <c r="U66" s="346"/>
      <c r="V66" s="346"/>
      <c r="W66" s="346"/>
      <c r="X66" s="345">
        <v>0.22312995178053383</v>
      </c>
      <c r="Y66" s="345">
        <v>0.22399792339083749</v>
      </c>
      <c r="Z66" s="345">
        <v>0.22357323396181802</v>
      </c>
      <c r="AA66" s="345">
        <v>0.27956694756386191</v>
      </c>
      <c r="AB66" s="345">
        <v>0.24263970534956</v>
      </c>
      <c r="AC66" s="345">
        <v>0.24029725084186304</v>
      </c>
      <c r="AD66" s="345">
        <v>0.24197303048151572</v>
      </c>
      <c r="AE66" s="346"/>
      <c r="AF66" s="346"/>
      <c r="AG66" s="346"/>
      <c r="AH66" s="345">
        <v>0.20303281234267614</v>
      </c>
      <c r="AJ66" s="70">
        <v>5.771675950438615</v>
      </c>
      <c r="AK66" s="101">
        <v>4.8790236199116377</v>
      </c>
      <c r="AL66" s="101">
        <v>5.2816102667515654</v>
      </c>
      <c r="AM66" s="101">
        <v>2.2633127283292644</v>
      </c>
      <c r="AN66" s="101">
        <v>4.2054944696683911</v>
      </c>
      <c r="AO66" s="143">
        <v>6.8</v>
      </c>
      <c r="AP66" s="143">
        <v>4.8</v>
      </c>
      <c r="AQ66" s="143">
        <v>-0.01</v>
      </c>
      <c r="AR66" s="243">
        <v>-1.9338162380647783</v>
      </c>
      <c r="AS66" s="243">
        <v>-0.96638366120631314</v>
      </c>
      <c r="AT66" s="243">
        <v>-1.631357978791792</v>
      </c>
      <c r="AU66" s="243">
        <v>-1.2807901860555666</v>
      </c>
      <c r="AV66" s="243">
        <v>-1.2807901860555666</v>
      </c>
      <c r="AW66" s="243">
        <v>-1.2807901860555666</v>
      </c>
      <c r="AX66" s="243">
        <v>-2.0097139437857683</v>
      </c>
      <c r="AY66" s="181"/>
      <c r="AZ66" s="181"/>
      <c r="BA66" s="181"/>
      <c r="BB66" s="181"/>
      <c r="BC66" s="181"/>
      <c r="BD66" s="181"/>
      <c r="BE66" s="181"/>
      <c r="BF66" s="181"/>
    </row>
    <row r="67" spans="2:58">
      <c r="B67" s="24" t="s">
        <v>39</v>
      </c>
      <c r="C67" s="270">
        <v>1.8007602500000002</v>
      </c>
      <c r="D67" s="270">
        <v>1.7505319400000001</v>
      </c>
      <c r="E67" s="270">
        <v>3.5512921900000003</v>
      </c>
      <c r="F67" s="270">
        <v>1.78737221</v>
      </c>
      <c r="G67" s="270">
        <v>5.3386644000000008</v>
      </c>
      <c r="H67" s="270">
        <v>1.9363956300000003</v>
      </c>
      <c r="I67" s="270">
        <v>7.2750600300000006</v>
      </c>
      <c r="J67" s="270">
        <v>1.8545652399999999</v>
      </c>
      <c r="K67" s="270">
        <v>1.9709794899999997</v>
      </c>
      <c r="L67" s="270">
        <v>3.8255447299999998</v>
      </c>
      <c r="M67" s="270">
        <v>2.2410876100000006</v>
      </c>
      <c r="N67" s="270">
        <v>6.06663234</v>
      </c>
      <c r="O67" s="270">
        <v>2.3061135100000003</v>
      </c>
      <c r="P67" s="270">
        <v>8.3727458500000012</v>
      </c>
      <c r="Q67" s="175"/>
      <c r="R67" s="175"/>
      <c r="S67" s="175"/>
      <c r="T67" s="175"/>
      <c r="U67" s="175"/>
      <c r="V67" s="175"/>
      <c r="W67" s="175"/>
      <c r="X67" s="270">
        <v>2.2770811800000001</v>
      </c>
      <c r="Y67" s="270">
        <v>2.2028579100000001</v>
      </c>
      <c r="Z67" s="270">
        <v>4.4799390900000002</v>
      </c>
      <c r="AA67" s="270">
        <v>2.2799900800000001</v>
      </c>
      <c r="AB67" s="270">
        <v>6.7599291700000004</v>
      </c>
      <c r="AC67" s="270">
        <v>2.2630255400000001</v>
      </c>
      <c r="AD67" s="270">
        <v>9.0229547100000005</v>
      </c>
      <c r="AE67" s="175"/>
      <c r="AF67" s="175"/>
      <c r="AG67" s="175"/>
      <c r="AH67" s="270">
        <v>2.1566194699999999</v>
      </c>
      <c r="AJ67" s="43">
        <v>2.9879041366000673E-2</v>
      </c>
      <c r="AK67" s="108">
        <v>0.12593174963719861</v>
      </c>
      <c r="AL67" s="108">
        <v>7.7226126527200664E-2</v>
      </c>
      <c r="AM67" s="108">
        <v>0.25384494480867004</v>
      </c>
      <c r="AN67" s="108">
        <v>0.13635768901300466</v>
      </c>
      <c r="AO67" s="131">
        <v>0.19093096176838614</v>
      </c>
      <c r="AP67" s="131">
        <v>0.15088340377584492</v>
      </c>
      <c r="AQ67" s="131">
        <v>0.22782479197119013</v>
      </c>
      <c r="AR67" s="108">
        <v>0.11764628763336366</v>
      </c>
      <c r="AS67" s="108">
        <v>0.17105913175402876</v>
      </c>
      <c r="AT67" s="108">
        <v>1.7358745738636952E-2</v>
      </c>
      <c r="AU67" s="108">
        <v>0.1142803438785612</v>
      </c>
      <c r="AV67" s="108">
        <v>-1.8684236406038918E-2</v>
      </c>
      <c r="AW67" s="108">
        <v>7.7657780571471574E-2</v>
      </c>
      <c r="AX67" s="108">
        <v>-5.290180739186482E-2</v>
      </c>
      <c r="AY67" s="182"/>
      <c r="AZ67" s="182"/>
      <c r="BA67" s="182"/>
      <c r="BB67" s="182"/>
      <c r="BC67" s="182"/>
      <c r="BD67" s="182"/>
      <c r="BE67" s="182"/>
      <c r="BF67" s="182"/>
    </row>
    <row r="68" spans="2:58">
      <c r="B68" s="14" t="s">
        <v>40</v>
      </c>
      <c r="C68" s="270">
        <v>3.0699406800000086</v>
      </c>
      <c r="D68" s="270">
        <v>4.3103605000000069</v>
      </c>
      <c r="E68" s="270">
        <v>7.380301180000016</v>
      </c>
      <c r="F68" s="270">
        <v>7.3326360999999958</v>
      </c>
      <c r="G68" s="270">
        <v>14.712937280000013</v>
      </c>
      <c r="H68" s="270">
        <v>6.3526685699999916</v>
      </c>
      <c r="I68" s="270">
        <v>21.065605850000004</v>
      </c>
      <c r="J68" s="270">
        <v>5.0977261899999959</v>
      </c>
      <c r="K68" s="270">
        <v>5.5713680200000102</v>
      </c>
      <c r="L68" s="270">
        <v>10.669094210000006</v>
      </c>
      <c r="M68" s="270">
        <v>7.8595815900000048</v>
      </c>
      <c r="N68" s="270">
        <v>18.528675800000009</v>
      </c>
      <c r="O68" s="270">
        <v>8.0459530999999984</v>
      </c>
      <c r="P68" s="270">
        <v>26.574628900000008</v>
      </c>
      <c r="Q68" s="175"/>
      <c r="R68" s="175"/>
      <c r="S68" s="175"/>
      <c r="T68" s="175"/>
      <c r="U68" s="175"/>
      <c r="V68" s="175"/>
      <c r="W68" s="175"/>
      <c r="X68" s="270">
        <v>5.2108088799999948</v>
      </c>
      <c r="Y68" s="270">
        <v>5.6432522799999969</v>
      </c>
      <c r="Z68" s="270">
        <v>10.854061159999992</v>
      </c>
      <c r="AA68" s="270">
        <v>7.6202319099999913</v>
      </c>
      <c r="AB68" s="270">
        <v>18.474293069999984</v>
      </c>
      <c r="AC68" s="270">
        <v>7.6789806684999897</v>
      </c>
      <c r="AD68" s="270">
        <v>26.153273738499973</v>
      </c>
      <c r="AE68" s="175"/>
      <c r="AF68" s="175"/>
      <c r="AG68" s="175"/>
      <c r="AH68" s="270">
        <v>5.2579170416800016</v>
      </c>
      <c r="AJ68" s="52">
        <v>0.66052921582835977</v>
      </c>
      <c r="AK68" s="99">
        <v>0.29255268091845249</v>
      </c>
      <c r="AL68" s="99">
        <v>0.4456177261318735</v>
      </c>
      <c r="AM68" s="99">
        <v>7.1863035723265925E-2</v>
      </c>
      <c r="AN68" s="99">
        <v>0.25934580209125946</v>
      </c>
      <c r="AO68" s="130">
        <v>0.26654696547470114</v>
      </c>
      <c r="AP68" s="130">
        <v>0.26151742747052309</v>
      </c>
      <c r="AQ68" s="130">
        <v>2.2182966637523328E-2</v>
      </c>
      <c r="AR68" s="239">
        <v>1.2902443303321144E-2</v>
      </c>
      <c r="AS68" s="239">
        <v>1.7336706037014687E-2</v>
      </c>
      <c r="AT68" s="239">
        <v>-3.0453234343230898E-2</v>
      </c>
      <c r="AU68" s="239">
        <v>-2.9350575608876064E-3</v>
      </c>
      <c r="AV68" s="239">
        <v>-4.560956631725939E-2</v>
      </c>
      <c r="AW68" s="239">
        <v>-1.5855542633749994E-2</v>
      </c>
      <c r="AX68" s="239">
        <v>9.0404700622999847E-3</v>
      </c>
      <c r="AY68" s="179"/>
      <c r="AZ68" s="179"/>
      <c r="BA68" s="179"/>
      <c r="BB68" s="179"/>
      <c r="BC68" s="179"/>
      <c r="BD68" s="179"/>
      <c r="BE68" s="179"/>
      <c r="BF68" s="179"/>
    </row>
    <row r="69" spans="2:58">
      <c r="B69" s="15" t="s">
        <v>81</v>
      </c>
      <c r="C69" s="345">
        <v>0.10429446831909508</v>
      </c>
      <c r="D69" s="345">
        <v>0.13835631530126308</v>
      </c>
      <c r="E69" s="345">
        <v>0.12180850845249946</v>
      </c>
      <c r="F69" s="345">
        <v>0.21969538643691602</v>
      </c>
      <c r="G69" s="345">
        <v>0.15657765946467447</v>
      </c>
      <c r="H69" s="345">
        <v>0.18394141217876564</v>
      </c>
      <c r="I69" s="345">
        <v>0.16393197139343632</v>
      </c>
      <c r="J69" s="345">
        <v>0.16365133349169145</v>
      </c>
      <c r="K69" s="345">
        <v>0.17974707271070278</v>
      </c>
      <c r="L69" s="345">
        <v>0.17167921815665652</v>
      </c>
      <c r="M69" s="345">
        <v>0.23023198746243823</v>
      </c>
      <c r="N69" s="345">
        <v>0.19243938193459428</v>
      </c>
      <c r="O69" s="345">
        <v>0.23920400792617411</v>
      </c>
      <c r="P69" s="345">
        <v>0.20454681340391517</v>
      </c>
      <c r="Q69" s="346"/>
      <c r="R69" s="346"/>
      <c r="S69" s="346"/>
      <c r="T69" s="346"/>
      <c r="U69" s="346"/>
      <c r="V69" s="346"/>
      <c r="W69" s="346"/>
      <c r="X69" s="345">
        <v>0.15527572184092367</v>
      </c>
      <c r="Y69" s="345">
        <v>0.16110872282952335</v>
      </c>
      <c r="Z69" s="345">
        <v>0.15825469646516807</v>
      </c>
      <c r="AA69" s="345">
        <v>0.21518355618280804</v>
      </c>
      <c r="AB69" s="345">
        <v>0.17763959532466322</v>
      </c>
      <c r="AC69" s="345">
        <v>0.18560016008949579</v>
      </c>
      <c r="AD69" s="345">
        <v>0.17990521390838141</v>
      </c>
      <c r="AE69" s="346"/>
      <c r="AF69" s="346"/>
      <c r="AG69" s="346"/>
      <c r="AH69" s="345">
        <v>0.14397793879025508</v>
      </c>
      <c r="AJ69" s="70">
        <v>5.9356865172596933</v>
      </c>
      <c r="AK69" s="101">
        <v>4.139075742557119</v>
      </c>
      <c r="AL69" s="101">
        <v>4.9870709712203087</v>
      </c>
      <c r="AM69" s="101">
        <v>1.0536601152362102</v>
      </c>
      <c r="AN69" s="101">
        <v>3.586172252008482</v>
      </c>
      <c r="AO69" s="143">
        <v>5.5</v>
      </c>
      <c r="AP69" s="143">
        <v>4.0999999999999996</v>
      </c>
      <c r="AQ69" s="143">
        <v>-0.84</v>
      </c>
      <c r="AR69" s="243">
        <v>-1.8638349897310613</v>
      </c>
      <c r="AS69" s="243">
        <v>-1.3424521554169178</v>
      </c>
      <c r="AT69" s="243">
        <v>-1.5048431406469636</v>
      </c>
      <c r="AU69" s="243">
        <v>-1.4799786660095653</v>
      </c>
      <c r="AV69" s="243">
        <v>-1.4799786660095653</v>
      </c>
      <c r="AW69" s="243">
        <v>-1.4799786660095653</v>
      </c>
      <c r="AX69" s="243">
        <v>-1.1297783050668586</v>
      </c>
      <c r="AY69" s="181"/>
      <c r="AZ69" s="181"/>
      <c r="BA69" s="181"/>
      <c r="BB69" s="181"/>
      <c r="BC69" s="181"/>
      <c r="BD69" s="181"/>
      <c r="BE69" s="181"/>
      <c r="BF69" s="181"/>
    </row>
    <row r="70" spans="2:58">
      <c r="B70" s="24" t="s">
        <v>5</v>
      </c>
      <c r="C70" s="270">
        <v>-5.3472670000000069E-2</v>
      </c>
      <c r="D70" s="270">
        <v>3.8162850000000088E-2</v>
      </c>
      <c r="E70" s="270">
        <v>-1.5309819999999981E-2</v>
      </c>
      <c r="F70" s="270">
        <v>0.18069870000000018</v>
      </c>
      <c r="G70" s="270">
        <v>0.16538888000000021</v>
      </c>
      <c r="H70" s="270">
        <v>-4.4728479999999814E-2</v>
      </c>
      <c r="I70" s="270">
        <v>0.12066040000000039</v>
      </c>
      <c r="J70" s="270">
        <v>-1.7838589999999863E-2</v>
      </c>
      <c r="K70" s="270">
        <v>2.6111010000000212E-2</v>
      </c>
      <c r="L70" s="270">
        <v>8.2724200000003495E-3</v>
      </c>
      <c r="M70" s="270">
        <v>8.5172100000000098E-2</v>
      </c>
      <c r="N70" s="270">
        <v>9.3444520000000447E-2</v>
      </c>
      <c r="O70" s="270">
        <v>3.8120619999999786E-2</v>
      </c>
      <c r="P70" s="270">
        <v>0.13156514000000025</v>
      </c>
      <c r="Q70" s="175"/>
      <c r="R70" s="175"/>
      <c r="S70" s="175"/>
      <c r="T70" s="175"/>
      <c r="U70" s="175"/>
      <c r="V70" s="175"/>
      <c r="W70" s="175"/>
      <c r="X70" s="270">
        <v>7.2642769999999954E-2</v>
      </c>
      <c r="Y70" s="270">
        <v>3.3209010000000171E-2</v>
      </c>
      <c r="Z70" s="270">
        <v>0.10585178000000012</v>
      </c>
      <c r="AA70" s="270">
        <v>6.4776089999999953E-2</v>
      </c>
      <c r="AB70" s="270">
        <v>0.17062787000000007</v>
      </c>
      <c r="AC70" s="270">
        <v>0.37896651850000002</v>
      </c>
      <c r="AD70" s="270">
        <v>0.54959438850000009</v>
      </c>
      <c r="AE70" s="175"/>
      <c r="AF70" s="175"/>
      <c r="AG70" s="175"/>
      <c r="AH70" s="270">
        <v>0.19995397168000001</v>
      </c>
      <c r="AI70" s="242"/>
      <c r="AJ70" s="43">
        <v>0.66639799359186969</v>
      </c>
      <c r="AK70" s="108">
        <v>-0.31580031365581573</v>
      </c>
      <c r="AL70" s="108" t="s">
        <v>135</v>
      </c>
      <c r="AM70" s="99">
        <v>-0.52865128526104499</v>
      </c>
      <c r="AN70" s="99">
        <v>-0.43500119234134527</v>
      </c>
      <c r="AO70" s="130" t="s">
        <v>135</v>
      </c>
      <c r="AP70" s="130">
        <v>9.0375467013202523E-2</v>
      </c>
      <c r="AQ70" s="126" t="s">
        <v>135</v>
      </c>
      <c r="AR70" s="233">
        <v>0.27183935052684294</v>
      </c>
      <c r="AS70" s="233" t="s">
        <v>135</v>
      </c>
      <c r="AT70" s="233">
        <v>-0.23946820613792688</v>
      </c>
      <c r="AU70" s="233">
        <v>0.82598048553301207</v>
      </c>
      <c r="AV70" s="233" t="s">
        <v>135</v>
      </c>
      <c r="AW70" s="233" t="s">
        <v>135</v>
      </c>
      <c r="AX70" s="233" t="s">
        <v>135</v>
      </c>
      <c r="AY70" s="163"/>
      <c r="AZ70" s="163"/>
      <c r="BA70" s="163"/>
      <c r="BB70" s="163"/>
      <c r="BC70" s="163"/>
      <c r="BD70" s="163"/>
      <c r="BE70" s="163"/>
      <c r="BF70" s="163"/>
    </row>
    <row r="71" spans="2:58">
      <c r="B71" s="14" t="s">
        <v>6</v>
      </c>
      <c r="C71" s="270">
        <v>3.1234133500000087</v>
      </c>
      <c r="D71" s="270">
        <v>4.272197650000007</v>
      </c>
      <c r="E71" s="270">
        <v>7.3956110000000157</v>
      </c>
      <c r="F71" s="270">
        <v>7.151937399999996</v>
      </c>
      <c r="G71" s="270">
        <v>14.547548400000011</v>
      </c>
      <c r="H71" s="270">
        <v>6.3973970499999915</v>
      </c>
      <c r="I71" s="270">
        <v>20.944945450000002</v>
      </c>
      <c r="J71" s="270">
        <v>5.1155647799999961</v>
      </c>
      <c r="K71" s="270">
        <v>5.54525701000001</v>
      </c>
      <c r="L71" s="270">
        <v>10.660821790000007</v>
      </c>
      <c r="M71" s="270">
        <v>7.7744094900000045</v>
      </c>
      <c r="N71" s="270">
        <v>18.435231280000011</v>
      </c>
      <c r="O71" s="270">
        <v>8.0078324799999994</v>
      </c>
      <c r="P71" s="270">
        <v>26.443063760000008</v>
      </c>
      <c r="Q71" s="175"/>
      <c r="R71" s="175"/>
      <c r="S71" s="175"/>
      <c r="T71" s="175"/>
      <c r="U71" s="175"/>
      <c r="V71" s="175"/>
      <c r="W71" s="175"/>
      <c r="X71" s="270">
        <v>5.1381661099999949</v>
      </c>
      <c r="Y71" s="270">
        <v>5.6100432699999967</v>
      </c>
      <c r="Z71" s="270">
        <v>10.748209379999992</v>
      </c>
      <c r="AA71" s="270">
        <v>7.5554558199999917</v>
      </c>
      <c r="AB71" s="270">
        <v>18.303665199999983</v>
      </c>
      <c r="AC71" s="270">
        <v>7.3000141499999893</v>
      </c>
      <c r="AD71" s="270">
        <v>25.603679349999972</v>
      </c>
      <c r="AE71" s="175"/>
      <c r="AF71" s="175"/>
      <c r="AG71" s="175"/>
      <c r="AH71" s="270">
        <v>5.0579630700000013</v>
      </c>
      <c r="AJ71" s="52">
        <v>0.63781229275977247</v>
      </c>
      <c r="AK71" s="99">
        <v>0.29798699973537063</v>
      </c>
      <c r="AL71" s="99">
        <v>0.44150656247333514</v>
      </c>
      <c r="AM71" s="99">
        <v>8.7035450002681619E-2</v>
      </c>
      <c r="AN71" s="99">
        <v>0.26723972817302999</v>
      </c>
      <c r="AO71" s="130">
        <v>0.2517329184687716</v>
      </c>
      <c r="AP71" s="130">
        <v>0.26250334827202931</v>
      </c>
      <c r="AQ71" s="130">
        <v>4.4181495048917687E-3</v>
      </c>
      <c r="AR71" s="130">
        <v>1.1683184365152905E-2</v>
      </c>
      <c r="AS71" s="130">
        <v>8.1970782104204432E-3</v>
      </c>
      <c r="AT71" s="130">
        <v>-2.8163382734295955E-2</v>
      </c>
      <c r="AU71" s="130">
        <v>-7.136665550963853E-3</v>
      </c>
      <c r="AV71" s="130">
        <v>-8.8390751400934664E-2</v>
      </c>
      <c r="AW71" s="130">
        <v>-3.1743084599363244E-2</v>
      </c>
      <c r="AX71" s="130">
        <v>-1.5609273480649236E-2</v>
      </c>
      <c r="AY71" s="179"/>
      <c r="AZ71" s="179"/>
      <c r="BA71" s="179"/>
      <c r="BB71" s="179"/>
      <c r="BC71" s="179"/>
      <c r="BD71" s="179"/>
      <c r="BE71" s="179"/>
      <c r="BF71" s="179"/>
    </row>
    <row r="72" spans="2:58" ht="15" thickBot="1">
      <c r="B72" s="82" t="s">
        <v>82</v>
      </c>
      <c r="C72" s="347">
        <v>0.10611108442623511</v>
      </c>
      <c r="D72" s="347">
        <v>0.13713134321194598</v>
      </c>
      <c r="E72" s="347">
        <v>0.12206119005632476</v>
      </c>
      <c r="F72" s="347">
        <v>0.21428141659254471</v>
      </c>
      <c r="G72" s="347">
        <v>0.15481756199133812</v>
      </c>
      <c r="H72" s="347">
        <v>0.1852365245689607</v>
      </c>
      <c r="I72" s="347">
        <v>0.16299299544458551</v>
      </c>
      <c r="J72" s="347">
        <v>0.16422400235076792</v>
      </c>
      <c r="K72" s="347">
        <v>0.17890466244518599</v>
      </c>
      <c r="L72" s="347">
        <v>0.1715461044574137</v>
      </c>
      <c r="M72" s="347">
        <v>0.22773702744010074</v>
      </c>
      <c r="N72" s="347">
        <v>0.19146886435049501</v>
      </c>
      <c r="O72" s="347">
        <v>0.23807069221139193</v>
      </c>
      <c r="P72" s="347">
        <v>0.20353414714079232</v>
      </c>
      <c r="Q72" s="349"/>
      <c r="R72" s="349"/>
      <c r="S72" s="349"/>
      <c r="T72" s="349"/>
      <c r="U72" s="349"/>
      <c r="V72" s="349"/>
      <c r="W72" s="349"/>
      <c r="X72" s="347">
        <v>0.1531110562759348</v>
      </c>
      <c r="Y72" s="347">
        <v>0.16016064166602573</v>
      </c>
      <c r="Z72" s="347">
        <v>0.15671135328078178</v>
      </c>
      <c r="AA72" s="347">
        <v>0.21335437964770473</v>
      </c>
      <c r="AB72" s="347">
        <v>0.1759989227607355</v>
      </c>
      <c r="AC72" s="347">
        <v>0.17644057894994614</v>
      </c>
      <c r="AD72" s="347">
        <v>0.17612462043413554</v>
      </c>
      <c r="AE72" s="349"/>
      <c r="AF72" s="349"/>
      <c r="AG72" s="349"/>
      <c r="AH72" s="347">
        <v>0.13850258410755495</v>
      </c>
      <c r="AJ72" s="84">
        <v>5.8112917924532814</v>
      </c>
      <c r="AK72" s="84">
        <v>4.1773319233240009</v>
      </c>
      <c r="AL72" s="84">
        <v>4.9484914401088931</v>
      </c>
      <c r="AM72" s="84">
        <v>1.3455610847556032</v>
      </c>
      <c r="AN72" s="84">
        <v>3.6651302359156896</v>
      </c>
      <c r="AO72" s="84">
        <v>5.2834167642431238</v>
      </c>
      <c r="AP72" s="84">
        <v>4.0541151696206814</v>
      </c>
      <c r="AQ72" s="144">
        <v>-1.1112946074833125</v>
      </c>
      <c r="AR72" s="144">
        <v>-1.8744020779160264</v>
      </c>
      <c r="AS72" s="144">
        <v>-1.4834751176631911</v>
      </c>
      <c r="AT72" s="144">
        <v>-1.4382647792396008</v>
      </c>
      <c r="AU72" s="144">
        <v>-1.5469941589759506</v>
      </c>
      <c r="AV72" s="144">
        <v>-6.1630113261445798</v>
      </c>
      <c r="AW72" s="144">
        <v>-2.7409526706656777</v>
      </c>
      <c r="AX72" s="144">
        <v>-1.4608472168379849</v>
      </c>
      <c r="AY72" s="183"/>
      <c r="AZ72" s="183"/>
      <c r="BA72" s="183"/>
      <c r="BB72" s="183"/>
      <c r="BC72" s="183"/>
      <c r="BD72" s="183"/>
      <c r="BE72" s="183"/>
      <c r="BF72" s="183"/>
    </row>
    <row r="73" spans="2:58">
      <c r="B73" s="32" t="s">
        <v>148</v>
      </c>
      <c r="C73" s="333"/>
      <c r="D73" s="333"/>
      <c r="E73" s="333"/>
      <c r="F73" s="333"/>
      <c r="G73" s="333"/>
      <c r="H73" s="333"/>
      <c r="I73" s="333"/>
      <c r="J73" s="333"/>
      <c r="K73" s="333"/>
      <c r="L73" s="333"/>
      <c r="M73" s="333"/>
      <c r="N73" s="333"/>
      <c r="O73" s="333"/>
      <c r="P73" s="333"/>
      <c r="Q73" s="267"/>
      <c r="R73" s="267"/>
      <c r="S73" s="267"/>
      <c r="T73" s="267"/>
      <c r="U73" s="267"/>
      <c r="V73" s="267"/>
      <c r="W73" s="267"/>
      <c r="X73" s="333"/>
      <c r="Y73" s="333"/>
      <c r="Z73" s="333"/>
      <c r="AA73" s="333"/>
      <c r="AB73" s="333"/>
      <c r="AC73" s="333"/>
      <c r="AD73" s="333"/>
      <c r="AE73" s="267"/>
      <c r="AF73" s="267"/>
      <c r="AG73" s="267"/>
      <c r="AH73" s="333"/>
      <c r="AY73" s="156"/>
      <c r="AZ73" s="156"/>
      <c r="BA73" s="156"/>
      <c r="BB73" s="156"/>
      <c r="BC73" s="156"/>
      <c r="BD73" s="156"/>
      <c r="BE73" s="156"/>
      <c r="BF73" s="156"/>
    </row>
    <row r="74" spans="2:58" ht="15" thickBot="1">
      <c r="B74" s="46"/>
      <c r="C74" s="333"/>
      <c r="D74" s="333"/>
      <c r="E74" s="333"/>
      <c r="F74" s="333"/>
      <c r="G74" s="333"/>
      <c r="H74" s="333"/>
      <c r="I74" s="333"/>
      <c r="J74" s="333"/>
      <c r="K74" s="333"/>
      <c r="L74" s="333"/>
      <c r="M74" s="333"/>
      <c r="N74" s="333"/>
      <c r="O74" s="333"/>
      <c r="P74" s="333"/>
      <c r="Q74" s="267"/>
      <c r="R74" s="267"/>
      <c r="S74" s="267"/>
      <c r="T74" s="267"/>
      <c r="U74" s="267"/>
      <c r="V74" s="267"/>
      <c r="W74" s="267"/>
      <c r="X74" s="333"/>
      <c r="Y74" s="333"/>
      <c r="Z74" s="333"/>
      <c r="AA74" s="333"/>
      <c r="AB74" s="333"/>
      <c r="AC74" s="333"/>
      <c r="AD74" s="333"/>
      <c r="AE74" s="267"/>
      <c r="AF74" s="267"/>
      <c r="AG74" s="267"/>
      <c r="AH74" s="333"/>
      <c r="AY74" s="156"/>
      <c r="AZ74" s="156"/>
      <c r="BA74" s="156"/>
      <c r="BB74" s="156"/>
      <c r="BC74" s="156"/>
      <c r="BD74" s="156"/>
      <c r="BE74" s="156"/>
      <c r="BF74" s="156"/>
    </row>
    <row r="75" spans="2:58">
      <c r="B75" s="86" t="s">
        <v>176</v>
      </c>
      <c r="C75" s="341" t="s">
        <v>55</v>
      </c>
      <c r="D75" s="341" t="s">
        <v>58</v>
      </c>
      <c r="E75" s="341" t="s">
        <v>62</v>
      </c>
      <c r="F75" s="341" t="s">
        <v>63</v>
      </c>
      <c r="G75" s="341" t="s">
        <v>64</v>
      </c>
      <c r="H75" s="341" t="s">
        <v>65</v>
      </c>
      <c r="I75" s="341" t="s">
        <v>60</v>
      </c>
      <c r="J75" s="341" t="s">
        <v>57</v>
      </c>
      <c r="K75" s="341" t="s">
        <v>59</v>
      </c>
      <c r="L75" s="341" t="s">
        <v>66</v>
      </c>
      <c r="M75" s="341" t="s">
        <v>67</v>
      </c>
      <c r="N75" s="341" t="s">
        <v>68</v>
      </c>
      <c r="O75" s="341" t="s">
        <v>69</v>
      </c>
      <c r="P75" s="341" t="s">
        <v>61</v>
      </c>
      <c r="Q75" s="315" t="s">
        <v>57</v>
      </c>
      <c r="R75" s="315" t="s">
        <v>59</v>
      </c>
      <c r="S75" s="315" t="s">
        <v>66</v>
      </c>
      <c r="T75" s="315" t="s">
        <v>67</v>
      </c>
      <c r="U75" s="315" t="s">
        <v>68</v>
      </c>
      <c r="V75" s="315" t="s">
        <v>69</v>
      </c>
      <c r="W75" s="315" t="s">
        <v>61</v>
      </c>
      <c r="X75" s="341" t="s">
        <v>103</v>
      </c>
      <c r="Y75" s="341" t="s">
        <v>106</v>
      </c>
      <c r="Z75" s="341" t="s">
        <v>107</v>
      </c>
      <c r="AA75" s="341" t="s">
        <v>115</v>
      </c>
      <c r="AB75" s="341" t="s">
        <v>114</v>
      </c>
      <c r="AC75" s="341" t="s">
        <v>165</v>
      </c>
      <c r="AD75" s="341" t="s">
        <v>166</v>
      </c>
      <c r="AE75" s="315" t="s">
        <v>103</v>
      </c>
      <c r="AF75" s="315" t="s">
        <v>106</v>
      </c>
      <c r="AG75" s="315" t="s">
        <v>107</v>
      </c>
      <c r="AH75" s="341" t="s">
        <v>177</v>
      </c>
      <c r="AJ75" s="87" t="s">
        <v>70</v>
      </c>
      <c r="AK75" s="87" t="s">
        <v>71</v>
      </c>
      <c r="AL75" s="87" t="s">
        <v>72</v>
      </c>
      <c r="AM75" s="87" t="s">
        <v>73</v>
      </c>
      <c r="AN75" s="87" t="s">
        <v>74</v>
      </c>
      <c r="AO75" s="87" t="s">
        <v>75</v>
      </c>
      <c r="AP75" s="87" t="s">
        <v>76</v>
      </c>
      <c r="AQ75" s="87" t="s">
        <v>104</v>
      </c>
      <c r="AR75" s="87" t="s">
        <v>108</v>
      </c>
      <c r="AS75" s="87" t="s">
        <v>109</v>
      </c>
      <c r="AT75" s="87" t="s">
        <v>117</v>
      </c>
      <c r="AU75" s="87" t="s">
        <v>116</v>
      </c>
      <c r="AV75" s="87" t="s">
        <v>167</v>
      </c>
      <c r="AW75" s="87" t="s">
        <v>168</v>
      </c>
      <c r="AX75" s="87" t="s">
        <v>178</v>
      </c>
      <c r="AY75" s="147" t="s">
        <v>104</v>
      </c>
      <c r="AZ75" s="147" t="s">
        <v>108</v>
      </c>
      <c r="BA75" s="147" t="s">
        <v>109</v>
      </c>
      <c r="BB75" s="147" t="s">
        <v>117</v>
      </c>
      <c r="BC75" s="147" t="s">
        <v>116</v>
      </c>
      <c r="BD75" s="147" t="s">
        <v>167</v>
      </c>
      <c r="BE75" s="147" t="s">
        <v>168</v>
      </c>
      <c r="BF75" s="147" t="s">
        <v>178</v>
      </c>
    </row>
    <row r="76" spans="2:58">
      <c r="B76" s="26" t="s">
        <v>31</v>
      </c>
      <c r="C76" s="270">
        <v>611.58399999999995</v>
      </c>
      <c r="D76" s="270">
        <v>625.476</v>
      </c>
      <c r="E76" s="270">
        <v>625.476</v>
      </c>
      <c r="F76" s="270">
        <v>637.46900000000005</v>
      </c>
      <c r="G76" s="270">
        <v>637.46900000000005</v>
      </c>
      <c r="H76" s="270">
        <v>646.85199999999998</v>
      </c>
      <c r="I76" s="270">
        <v>646.85199999999998</v>
      </c>
      <c r="J76" s="270">
        <v>657.93700000000001</v>
      </c>
      <c r="K76" s="270">
        <v>667.17600000000004</v>
      </c>
      <c r="L76" s="270">
        <v>667.17600000000004</v>
      </c>
      <c r="M76" s="270">
        <v>675.71799999999996</v>
      </c>
      <c r="N76" s="270">
        <v>675.71799999999996</v>
      </c>
      <c r="O76" s="270">
        <v>681.31899999999996</v>
      </c>
      <c r="P76" s="270">
        <v>681.31899999999996</v>
      </c>
      <c r="Q76" s="272"/>
      <c r="R76" s="272"/>
      <c r="S76" s="272"/>
      <c r="T76" s="272"/>
      <c r="U76" s="272"/>
      <c r="V76" s="272"/>
      <c r="W76" s="272"/>
      <c r="X76" s="270">
        <v>687.76099999999997</v>
      </c>
      <c r="Y76" s="270">
        <v>693.86699999999996</v>
      </c>
      <c r="Z76" s="270">
        <v>693.86699999999996</v>
      </c>
      <c r="AA76" s="270">
        <v>701.375</v>
      </c>
      <c r="AB76" s="270">
        <v>701.375</v>
      </c>
      <c r="AC76" s="270">
        <v>707.00900000000001</v>
      </c>
      <c r="AD76" s="270">
        <v>707.00900000000001</v>
      </c>
      <c r="AE76" s="272"/>
      <c r="AF76" s="272"/>
      <c r="AG76" s="272"/>
      <c r="AH76" s="270">
        <v>711.83299999999997</v>
      </c>
      <c r="AJ76" s="47">
        <v>7.5791714629552226E-2</v>
      </c>
      <c r="AK76" s="47">
        <v>6.6669224718454503E-2</v>
      </c>
      <c r="AL76" s="47">
        <v>6.6669224718454503E-2</v>
      </c>
      <c r="AM76" s="47">
        <v>6.0001349085210272E-2</v>
      </c>
      <c r="AN76" s="47">
        <v>6.0001349085210272E-2</v>
      </c>
      <c r="AO76" s="354">
        <v>5.3284213390389128E-2</v>
      </c>
      <c r="AP76" s="354">
        <v>5.3284213390389128E-2</v>
      </c>
      <c r="AQ76" s="354">
        <v>4.5329568028549774E-2</v>
      </c>
      <c r="AR76" s="47">
        <v>4.0005935465304378E-2</v>
      </c>
      <c r="AS76" s="47">
        <v>4.0005935465304378E-2</v>
      </c>
      <c r="AT76" s="47">
        <v>3.7969981560355116E-2</v>
      </c>
      <c r="AU76" s="47">
        <v>3.7969981560355116E-2</v>
      </c>
      <c r="AV76" s="47">
        <v>3.7706272685775762E-2</v>
      </c>
      <c r="AW76" s="47">
        <v>3.7706272685775762E-2</v>
      </c>
      <c r="AX76" s="47">
        <v>3.5000530707615003E-2</v>
      </c>
      <c r="AY76" s="355"/>
      <c r="AZ76" s="355"/>
      <c r="BA76" s="355"/>
      <c r="BB76" s="355"/>
      <c r="BC76" s="355"/>
      <c r="BD76" s="355"/>
      <c r="BE76" s="355"/>
      <c r="BF76" s="355"/>
    </row>
    <row r="77" spans="2:58">
      <c r="B77" s="358" t="s">
        <v>169</v>
      </c>
      <c r="C77" s="286">
        <v>4713.7153629953591</v>
      </c>
      <c r="D77" s="286">
        <v>4935.9305980005902</v>
      </c>
      <c r="E77" s="286">
        <v>4935.9305980005902</v>
      </c>
      <c r="F77" s="286">
        <v>5335.4016080015999</v>
      </c>
      <c r="G77" s="286">
        <v>5335.4016080015999</v>
      </c>
      <c r="H77" s="286">
        <v>5795.3860509960505</v>
      </c>
      <c r="I77" s="286">
        <v>5795.3860509960505</v>
      </c>
      <c r="J77" s="286">
        <v>6191.7340520040507</v>
      </c>
      <c r="K77" s="286">
        <v>6537.6052049999998</v>
      </c>
      <c r="L77" s="286">
        <v>6537.6052049999998</v>
      </c>
      <c r="M77" s="286">
        <v>6812.3754730000001</v>
      </c>
      <c r="N77" s="286">
        <v>6812.3754730000001</v>
      </c>
      <c r="O77" s="286">
        <v>7009.4112100000002</v>
      </c>
      <c r="P77" s="286">
        <v>7009.4112100000002</v>
      </c>
      <c r="Q77" s="364"/>
      <c r="R77" s="364"/>
      <c r="S77" s="364"/>
      <c r="T77" s="364"/>
      <c r="U77" s="364"/>
      <c r="V77" s="364"/>
      <c r="W77" s="364"/>
      <c r="X77" s="286">
        <v>7081.4534670000003</v>
      </c>
      <c r="Y77" s="286">
        <v>7355.2766929999998</v>
      </c>
      <c r="Z77" s="286">
        <v>7355.2766929999998</v>
      </c>
      <c r="AA77" s="286">
        <v>7590.4143890000005</v>
      </c>
      <c r="AB77" s="286">
        <v>7590.4143890000005</v>
      </c>
      <c r="AC77" s="286">
        <v>7851.0185970000002</v>
      </c>
      <c r="AD77" s="286">
        <v>7851.0185970000002</v>
      </c>
      <c r="AE77" s="364"/>
      <c r="AF77" s="364"/>
      <c r="AG77" s="364"/>
      <c r="AH77" s="286">
        <v>8060.7636996499996</v>
      </c>
      <c r="AJ77" s="124">
        <v>0.31355705111338661</v>
      </c>
      <c r="AK77" s="124">
        <v>0.32449293506035193</v>
      </c>
      <c r="AL77" s="124">
        <v>0.32449293506035193</v>
      </c>
      <c r="AM77" s="124">
        <v>0.27682524644130918</v>
      </c>
      <c r="AN77" s="124">
        <v>0.27682524644130918</v>
      </c>
      <c r="AO77" s="124">
        <v>0.20948132675221795</v>
      </c>
      <c r="AP77" s="124">
        <v>0.20948132675221795</v>
      </c>
      <c r="AQ77" s="44">
        <v>0.14369470773829152</v>
      </c>
      <c r="AR77" s="44">
        <v>0.12507201985440172</v>
      </c>
      <c r="AS77" s="44">
        <v>0.12507201985440172</v>
      </c>
      <c r="AT77" s="44">
        <v>0.11420963496267353</v>
      </c>
      <c r="AU77" s="44">
        <v>0.11420963496267353</v>
      </c>
      <c r="AV77" s="44">
        <v>0.120068199993648</v>
      </c>
      <c r="AW77" s="44">
        <v>0.120068199993648</v>
      </c>
      <c r="AX77" s="44">
        <v>0.13829226404065831</v>
      </c>
      <c r="AY77" s="160"/>
      <c r="AZ77" s="160"/>
      <c r="BA77" s="160"/>
      <c r="BB77" s="160"/>
      <c r="BC77" s="160"/>
      <c r="BD77" s="160"/>
      <c r="BE77" s="160"/>
      <c r="BF77" s="160"/>
    </row>
    <row r="78" spans="2:58">
      <c r="B78" s="29" t="s">
        <v>170</v>
      </c>
      <c r="C78" s="286">
        <v>2210.2791070000003</v>
      </c>
      <c r="D78" s="286">
        <v>2387.8458691000001</v>
      </c>
      <c r="E78" s="286">
        <v>2387.8458691000001</v>
      </c>
      <c r="F78" s="286">
        <v>2717.1503279999997</v>
      </c>
      <c r="G78" s="286">
        <v>2717.1503279999997</v>
      </c>
      <c r="H78" s="286">
        <v>3090.9625510000001</v>
      </c>
      <c r="I78" s="286">
        <v>3090.9625510000001</v>
      </c>
      <c r="J78" s="286">
        <v>3459.4573310000005</v>
      </c>
      <c r="K78" s="286">
        <v>3772.02502</v>
      </c>
      <c r="L78" s="286">
        <v>3772.02502</v>
      </c>
      <c r="M78" s="286">
        <v>3967.910046</v>
      </c>
      <c r="N78" s="286">
        <v>3967.910046</v>
      </c>
      <c r="O78" s="286">
        <v>4043.7000940000007</v>
      </c>
      <c r="P78" s="286">
        <v>4043.7000940000007</v>
      </c>
      <c r="Q78" s="364"/>
      <c r="R78" s="364"/>
      <c r="S78" s="364"/>
      <c r="T78" s="364"/>
      <c r="U78" s="364"/>
      <c r="V78" s="364"/>
      <c r="W78" s="364"/>
      <c r="X78" s="286">
        <v>3982.9739989999998</v>
      </c>
      <c r="Y78" s="286">
        <v>4116.5577220000005</v>
      </c>
      <c r="Z78" s="286">
        <v>4116.5577220000005</v>
      </c>
      <c r="AA78" s="286">
        <v>4201.7499459999999</v>
      </c>
      <c r="AB78" s="286">
        <v>4201.7499459999999</v>
      </c>
      <c r="AC78" s="286">
        <v>4334.5086719999999</v>
      </c>
      <c r="AD78" s="286">
        <v>4334.5086719999999</v>
      </c>
      <c r="AE78" s="364"/>
      <c r="AF78" s="364"/>
      <c r="AG78" s="364"/>
      <c r="AH78" s="286">
        <v>4404.5432678500001</v>
      </c>
      <c r="AJ78" s="124">
        <v>0.56516763880354592</v>
      </c>
      <c r="AK78" s="124">
        <v>0.57967692505283397</v>
      </c>
      <c r="AL78" s="124">
        <v>0.57967692505283397</v>
      </c>
      <c r="AM78" s="124">
        <v>0.46032039711275052</v>
      </c>
      <c r="AN78" s="124">
        <v>0.46032039711275052</v>
      </c>
      <c r="AO78" s="124">
        <v>0.30823328567722935</v>
      </c>
      <c r="AP78" s="124">
        <v>0.30823328567722935</v>
      </c>
      <c r="AQ78" s="44">
        <v>0.15132912995017925</v>
      </c>
      <c r="AR78" s="44">
        <v>9.1338922773105152E-2</v>
      </c>
      <c r="AS78" s="44">
        <v>9.1338922773105152E-2</v>
      </c>
      <c r="AT78" s="44">
        <v>5.8932762408696993E-2</v>
      </c>
      <c r="AU78" s="44">
        <v>5.8932762408696993E-2</v>
      </c>
      <c r="AV78" s="44">
        <v>7.1916455533262202E-2</v>
      </c>
      <c r="AW78" s="44">
        <v>7.1916455533262202E-2</v>
      </c>
      <c r="AX78" s="44">
        <v>0.10584283727582534</v>
      </c>
      <c r="AY78" s="160"/>
      <c r="AZ78" s="160"/>
      <c r="BA78" s="160"/>
      <c r="BB78" s="160"/>
      <c r="BC78" s="160"/>
      <c r="BD78" s="160"/>
      <c r="BE78" s="160"/>
      <c r="BF78" s="160"/>
    </row>
    <row r="79" spans="2:58">
      <c r="B79" s="359" t="s">
        <v>171</v>
      </c>
      <c r="C79" s="286">
        <v>797.02397900000005</v>
      </c>
      <c r="D79" s="286">
        <v>956.97385410000004</v>
      </c>
      <c r="E79" s="286">
        <v>956.97385410000004</v>
      </c>
      <c r="F79" s="286">
        <v>1332.1034529999999</v>
      </c>
      <c r="G79" s="286">
        <v>1332.1034529999999</v>
      </c>
      <c r="H79" s="286">
        <v>1747.664608</v>
      </c>
      <c r="I79" s="286">
        <v>1747.664608</v>
      </c>
      <c r="J79" s="286">
        <v>2186.3856090000004</v>
      </c>
      <c r="K79" s="286">
        <v>2412.2348900000002</v>
      </c>
      <c r="L79" s="286">
        <v>2412.2348900000002</v>
      </c>
      <c r="M79" s="286">
        <v>2596.7934369999998</v>
      </c>
      <c r="N79" s="286">
        <v>2596.7934369999998</v>
      </c>
      <c r="O79" s="286">
        <v>2567.9078820000004</v>
      </c>
      <c r="P79" s="286">
        <v>2567.9078820000004</v>
      </c>
      <c r="Q79" s="364"/>
      <c r="R79" s="364"/>
      <c r="S79" s="364"/>
      <c r="T79" s="364"/>
      <c r="U79" s="364"/>
      <c r="V79" s="364"/>
      <c r="W79" s="364"/>
      <c r="X79" s="286">
        <v>2464.0641449999998</v>
      </c>
      <c r="Y79" s="286">
        <v>2540.922622</v>
      </c>
      <c r="Z79" s="286">
        <v>2540.922622</v>
      </c>
      <c r="AA79" s="286">
        <v>2606.4012900000002</v>
      </c>
      <c r="AB79" s="286">
        <v>2606.4012900000002</v>
      </c>
      <c r="AC79" s="286">
        <v>2695.5052110000001</v>
      </c>
      <c r="AD79" s="286">
        <v>2695.5052110000001</v>
      </c>
      <c r="AE79" s="364"/>
      <c r="AF79" s="364"/>
      <c r="AG79" s="364"/>
      <c r="AH79" s="286">
        <v>2799.64329185</v>
      </c>
      <c r="AJ79" s="44" t="s">
        <v>135</v>
      </c>
      <c r="AK79" s="44" t="s">
        <v>135</v>
      </c>
      <c r="AL79" s="44" t="s">
        <v>135</v>
      </c>
      <c r="AM79" s="44">
        <v>0.94939321803559651</v>
      </c>
      <c r="AN79" s="44">
        <v>0.94939321803559651</v>
      </c>
      <c r="AO79" s="124">
        <v>0.46933677677359037</v>
      </c>
      <c r="AP79" s="124">
        <v>0.46933677677359037</v>
      </c>
      <c r="AQ79" s="124">
        <v>0.12700345943413105</v>
      </c>
      <c r="AR79" s="44">
        <v>5.334792748976442E-2</v>
      </c>
      <c r="AS79" s="44">
        <v>5.334792748976442E-2</v>
      </c>
      <c r="AT79" s="44">
        <v>3.6998911284603776E-3</v>
      </c>
      <c r="AU79" s="44">
        <v>3.6998911284603776E-3</v>
      </c>
      <c r="AV79" s="44">
        <v>4.9689215837688566E-2</v>
      </c>
      <c r="AW79" s="44">
        <v>4.9689215837688566E-2</v>
      </c>
      <c r="AX79" s="44">
        <v>0.13618929017369399</v>
      </c>
      <c r="AY79" s="160"/>
      <c r="AZ79" s="160"/>
      <c r="BA79" s="160"/>
      <c r="BB79" s="160"/>
      <c r="BC79" s="160"/>
      <c r="BD79" s="160"/>
      <c r="BE79" s="160"/>
      <c r="BF79" s="160"/>
    </row>
    <row r="80" spans="2:58">
      <c r="B80" s="360" t="s">
        <v>172</v>
      </c>
      <c r="C80" s="286">
        <v>1413.255128</v>
      </c>
      <c r="D80" s="286">
        <v>1430.8720149999999</v>
      </c>
      <c r="E80" s="286">
        <v>1430.8720149999999</v>
      </c>
      <c r="F80" s="286">
        <v>1385.046875</v>
      </c>
      <c r="G80" s="286">
        <v>1385.046875</v>
      </c>
      <c r="H80" s="286">
        <v>1343.297943</v>
      </c>
      <c r="I80" s="286">
        <v>1343.297943</v>
      </c>
      <c r="J80" s="286">
        <v>1273.0717220000001</v>
      </c>
      <c r="K80" s="286">
        <v>1359.7901299999999</v>
      </c>
      <c r="L80" s="286">
        <v>1359.7901299999999</v>
      </c>
      <c r="M80" s="286">
        <v>1371.1166089999999</v>
      </c>
      <c r="N80" s="286">
        <v>1371.1166089999999</v>
      </c>
      <c r="O80" s="286">
        <v>1475.7922120000001</v>
      </c>
      <c r="P80" s="286">
        <v>1475.7922120000001</v>
      </c>
      <c r="Q80" s="364"/>
      <c r="R80" s="364"/>
      <c r="S80" s="364"/>
      <c r="T80" s="364"/>
      <c r="U80" s="364"/>
      <c r="V80" s="364"/>
      <c r="W80" s="364"/>
      <c r="X80" s="286">
        <v>1518.909854</v>
      </c>
      <c r="Y80" s="286">
        <v>1575.6351000000002</v>
      </c>
      <c r="Z80" s="286">
        <v>1575.6351000000002</v>
      </c>
      <c r="AA80" s="286">
        <v>1595.3486559999999</v>
      </c>
      <c r="AB80" s="286">
        <v>1595.3486559999999</v>
      </c>
      <c r="AC80" s="286">
        <v>1639.0034609999998</v>
      </c>
      <c r="AD80" s="286">
        <v>1639.0034609999998</v>
      </c>
      <c r="AE80" s="364"/>
      <c r="AF80" s="364"/>
      <c r="AG80" s="364"/>
      <c r="AH80" s="286">
        <v>1604.8999759999999</v>
      </c>
      <c r="AJ80" s="124">
        <v>-9.9191860848496335E-2</v>
      </c>
      <c r="AK80" s="124">
        <v>-4.9677318624475345E-2</v>
      </c>
      <c r="AL80" s="124">
        <v>-4.9677318624475345E-2</v>
      </c>
      <c r="AM80" s="124">
        <v>-1.0057613393048575E-2</v>
      </c>
      <c r="AN80" s="124">
        <v>-1.0057613393048575E-2</v>
      </c>
      <c r="AO80" s="124">
        <v>9.8633567996165711E-2</v>
      </c>
      <c r="AP80" s="124">
        <v>9.8633567996165711E-2</v>
      </c>
      <c r="AQ80" s="124">
        <v>0.19310627025301236</v>
      </c>
      <c r="AR80" s="124">
        <v>0.15873403199359915</v>
      </c>
      <c r="AS80" s="124">
        <v>0.15873403199359915</v>
      </c>
      <c r="AT80" s="124">
        <v>0.16353973508025674</v>
      </c>
      <c r="AU80" s="124">
        <v>0.16353973508025674</v>
      </c>
      <c r="AV80" s="124">
        <v>0.11059229590242595</v>
      </c>
      <c r="AW80" s="124">
        <v>0.11059229590242595</v>
      </c>
      <c r="AX80" s="44">
        <v>5.6613051639337067E-2</v>
      </c>
      <c r="AY80" s="160"/>
      <c r="AZ80" s="160"/>
      <c r="BA80" s="160"/>
      <c r="BB80" s="160"/>
      <c r="BC80" s="160"/>
      <c r="BD80" s="160"/>
      <c r="BE80" s="160"/>
      <c r="BF80" s="160"/>
    </row>
    <row r="81" spans="2:58">
      <c r="B81" s="29" t="s">
        <v>173</v>
      </c>
      <c r="C81" s="286">
        <v>1492.6673991999999</v>
      </c>
      <c r="D81" s="286">
        <v>1528.4576505800001</v>
      </c>
      <c r="E81" s="286">
        <f>D81</f>
        <v>1528.4576505800001</v>
      </c>
      <c r="F81" s="286">
        <v>1585.6534659699998</v>
      </c>
      <c r="G81" s="286">
        <f>F81</f>
        <v>1585.6534659699998</v>
      </c>
      <c r="H81" s="286">
        <v>1634.73765813</v>
      </c>
      <c r="I81" s="286">
        <f>H81</f>
        <v>1634.73765813</v>
      </c>
      <c r="J81" s="286">
        <v>1671.4476506240499</v>
      </c>
      <c r="K81" s="286">
        <v>1699.0346627999998</v>
      </c>
      <c r="L81" s="286">
        <v>1699.0346627999998</v>
      </c>
      <c r="M81" s="286">
        <v>1722.6452326000003</v>
      </c>
      <c r="N81" s="286">
        <v>1722.6452326000003</v>
      </c>
      <c r="O81" s="286">
        <v>1788.6020870999994</v>
      </c>
      <c r="P81" s="286">
        <v>1788.6020870999994</v>
      </c>
      <c r="Q81" s="364"/>
      <c r="R81" s="364"/>
      <c r="S81" s="364"/>
      <c r="T81" s="364"/>
      <c r="U81" s="364"/>
      <c r="V81" s="364"/>
      <c r="W81" s="364"/>
      <c r="X81" s="286">
        <v>1856.4488788000006</v>
      </c>
      <c r="Y81" s="286">
        <v>1930.9466870999995</v>
      </c>
      <c r="Z81" s="286">
        <v>1930.9466870999995</v>
      </c>
      <c r="AA81" s="286">
        <v>2006.0141669000004</v>
      </c>
      <c r="AB81" s="286">
        <v>2006.0141669000004</v>
      </c>
      <c r="AC81" s="286">
        <v>2057.8068626000004</v>
      </c>
      <c r="AD81" s="286">
        <v>2057.8068626000004</v>
      </c>
      <c r="AE81" s="364"/>
      <c r="AF81" s="364"/>
      <c r="AG81" s="364"/>
      <c r="AH81" s="286">
        <v>2148.2031689</v>
      </c>
      <c r="AJ81" s="124">
        <f>J81/C81-1</f>
        <v>0.11977232940162552</v>
      </c>
      <c r="AK81" s="124">
        <f t="shared" ref="AK81:AP83" si="0">K81/D81-1</f>
        <v>0.11160074481309401</v>
      </c>
      <c r="AL81" s="124">
        <f t="shared" si="0"/>
        <v>0.11160074481309401</v>
      </c>
      <c r="AM81" s="124">
        <f t="shared" si="0"/>
        <v>8.6394517824988748E-2</v>
      </c>
      <c r="AN81" s="124">
        <f t="shared" si="0"/>
        <v>8.6394517824988748E-2</v>
      </c>
      <c r="AO81" s="124">
        <f t="shared" si="0"/>
        <v>9.4121786578286182E-2</v>
      </c>
      <c r="AP81" s="124">
        <f t="shared" si="0"/>
        <v>9.4121786578286182E-2</v>
      </c>
      <c r="AQ81" s="44">
        <v>0.1106832320514967</v>
      </c>
      <c r="AR81" s="44">
        <v>0.13649634664769583</v>
      </c>
      <c r="AS81" s="44">
        <v>0.13649634664769583</v>
      </c>
      <c r="AT81" s="44">
        <v>0.16449639713239703</v>
      </c>
      <c r="AU81" s="44">
        <v>0.16449639713239703</v>
      </c>
      <c r="AV81" s="44">
        <v>0.15051127215024321</v>
      </c>
      <c r="AW81" s="44">
        <v>0.15051127215024321</v>
      </c>
      <c r="AX81" s="44">
        <v>0.15715719050049362</v>
      </c>
      <c r="AY81" s="160"/>
      <c r="AZ81" s="160"/>
      <c r="BA81" s="160"/>
      <c r="BB81" s="160"/>
      <c r="BC81" s="160"/>
      <c r="BD81" s="160"/>
      <c r="BE81" s="160"/>
      <c r="BF81" s="160"/>
    </row>
    <row r="82" spans="2:58">
      <c r="B82" s="359" t="s">
        <v>179</v>
      </c>
      <c r="C82" s="286">
        <v>819.82070414999998</v>
      </c>
      <c r="D82" s="286">
        <v>850.71546588000001</v>
      </c>
      <c r="E82" s="286">
        <f>D82</f>
        <v>850.71546588000001</v>
      </c>
      <c r="F82" s="286">
        <v>879.97079080999993</v>
      </c>
      <c r="G82" s="286">
        <f>F82</f>
        <v>879.97079080999993</v>
      </c>
      <c r="H82" s="286">
        <v>905.84923189000006</v>
      </c>
      <c r="I82" s="286">
        <f>H82</f>
        <v>905.84923189000006</v>
      </c>
      <c r="J82" s="286">
        <v>926.75878049999994</v>
      </c>
      <c r="K82" s="286">
        <v>946.60989710000001</v>
      </c>
      <c r="L82" s="286">
        <v>946.60989710000001</v>
      </c>
      <c r="M82" s="286">
        <v>949.43282239999996</v>
      </c>
      <c r="N82" s="286">
        <v>949.43282239999996</v>
      </c>
      <c r="O82" s="286">
        <v>980.64265699999999</v>
      </c>
      <c r="P82" s="286">
        <v>980.64265699999999</v>
      </c>
      <c r="Q82" s="364"/>
      <c r="R82" s="364"/>
      <c r="S82" s="364"/>
      <c r="T82" s="364"/>
      <c r="U82" s="364"/>
      <c r="V82" s="364"/>
      <c r="W82" s="364"/>
      <c r="X82" s="286">
        <v>997.12634449999996</v>
      </c>
      <c r="Y82" s="286">
        <v>1020.175733</v>
      </c>
      <c r="Z82" s="286">
        <v>1020.175733</v>
      </c>
      <c r="AA82" s="286">
        <v>1054.93543</v>
      </c>
      <c r="AB82" s="286">
        <v>1054.93543</v>
      </c>
      <c r="AC82" s="286">
        <v>1087.0503759999999</v>
      </c>
      <c r="AD82" s="286">
        <v>1087.0503759999999</v>
      </c>
      <c r="AE82" s="364"/>
      <c r="AF82" s="364"/>
      <c r="AG82" s="364"/>
      <c r="AH82" s="286">
        <v>1112.7638890000001</v>
      </c>
      <c r="AJ82" s="124">
        <f t="shared" ref="AJ82:AJ83" si="1">J82/C82-1</f>
        <v>0.13044080956808068</v>
      </c>
      <c r="AK82" s="124">
        <f t="shared" si="0"/>
        <v>0.11272209694789614</v>
      </c>
      <c r="AL82" s="124">
        <f t="shared" si="0"/>
        <v>0.11272209694789614</v>
      </c>
      <c r="AM82" s="124">
        <f t="shared" si="0"/>
        <v>7.8936746895952314E-2</v>
      </c>
      <c r="AN82" s="124">
        <f t="shared" si="0"/>
        <v>7.8936746895952314E-2</v>
      </c>
      <c r="AO82" s="124">
        <f t="shared" si="0"/>
        <v>8.2567189414013198E-2</v>
      </c>
      <c r="AP82" s="124">
        <f t="shared" si="0"/>
        <v>8.2567189414013198E-2</v>
      </c>
      <c r="AQ82" s="44">
        <v>7.5928672574362532E-2</v>
      </c>
      <c r="AR82" s="44">
        <v>7.7715050439863001E-2</v>
      </c>
      <c r="AS82" s="44">
        <v>7.7715050439863001E-2</v>
      </c>
      <c r="AT82" s="44">
        <v>0.11112171931586261</v>
      </c>
      <c r="AU82" s="44">
        <v>0.11112171931586261</v>
      </c>
      <c r="AV82" s="44">
        <v>0.10850814844779889</v>
      </c>
      <c r="AW82" s="44">
        <v>0.10850814844779889</v>
      </c>
      <c r="AX82" s="44">
        <v>0.11597080464059498</v>
      </c>
      <c r="AY82" s="160"/>
      <c r="AZ82" s="160"/>
      <c r="BA82" s="160"/>
      <c r="BB82" s="160"/>
      <c r="BC82" s="160"/>
      <c r="BD82" s="160"/>
      <c r="BE82" s="160"/>
      <c r="BF82" s="160"/>
    </row>
    <row r="83" spans="2:58">
      <c r="B83" s="359" t="s">
        <v>180</v>
      </c>
      <c r="C83" s="286">
        <v>672.84669504999988</v>
      </c>
      <c r="D83" s="286">
        <v>677.74218469999994</v>
      </c>
      <c r="E83" s="286">
        <f>D83</f>
        <v>677.74218469999994</v>
      </c>
      <c r="F83" s="286">
        <v>705.68267515999992</v>
      </c>
      <c r="G83" s="286">
        <f>F83</f>
        <v>705.68267515999992</v>
      </c>
      <c r="H83" s="286">
        <v>728.88842624000006</v>
      </c>
      <c r="I83" s="286">
        <f>H83</f>
        <v>728.88842624000006</v>
      </c>
      <c r="J83" s="286">
        <v>738.34199460000002</v>
      </c>
      <c r="K83" s="286">
        <v>746.86155770000005</v>
      </c>
      <c r="L83" s="286">
        <v>746.86155770000005</v>
      </c>
      <c r="M83" s="286">
        <v>767.4058321</v>
      </c>
      <c r="N83" s="286">
        <v>767.4058321</v>
      </c>
      <c r="O83" s="286">
        <v>802.33269200000007</v>
      </c>
      <c r="P83" s="286">
        <v>802.33269200000007</v>
      </c>
      <c r="Q83" s="364"/>
      <c r="R83" s="364"/>
      <c r="S83" s="364"/>
      <c r="T83" s="364"/>
      <c r="U83" s="364"/>
      <c r="V83" s="364"/>
      <c r="W83" s="364"/>
      <c r="X83" s="286">
        <v>853.16134179999995</v>
      </c>
      <c r="Y83" s="286">
        <v>905.06521320000002</v>
      </c>
      <c r="Z83" s="286">
        <v>905.06521320000002</v>
      </c>
      <c r="AA83" s="286">
        <v>945.37687600000004</v>
      </c>
      <c r="AB83" s="286">
        <v>945.37687600000004</v>
      </c>
      <c r="AC83" s="286">
        <v>963.26632956000003</v>
      </c>
      <c r="AD83" s="286">
        <v>963.26632956000003</v>
      </c>
      <c r="AE83" s="364"/>
      <c r="AF83" s="364"/>
      <c r="AG83" s="364"/>
      <c r="AH83" s="286">
        <v>1029.8554409999999</v>
      </c>
      <c r="AJ83" s="124">
        <f t="shared" si="1"/>
        <v>9.7340597838758924E-2</v>
      </c>
      <c r="AK83" s="124">
        <f t="shared" si="0"/>
        <v>0.10198475845294408</v>
      </c>
      <c r="AL83" s="124">
        <f t="shared" si="0"/>
        <v>0.10198475845294408</v>
      </c>
      <c r="AM83" s="124">
        <f t="shared" si="0"/>
        <v>8.7465881071836726E-2</v>
      </c>
      <c r="AN83" s="124">
        <f t="shared" si="0"/>
        <v>8.7465881071836726E-2</v>
      </c>
      <c r="AO83" s="124">
        <f t="shared" si="0"/>
        <v>0.10076201393245499</v>
      </c>
      <c r="AP83" s="124">
        <f t="shared" si="0"/>
        <v>0.10076201393245499</v>
      </c>
      <c r="AQ83" s="44">
        <v>0.15550970693764182</v>
      </c>
      <c r="AR83" s="44">
        <v>0.21182460640656958</v>
      </c>
      <c r="AS83" s="44">
        <v>0.21182460640656958</v>
      </c>
      <c r="AT83" s="44">
        <v>0.23191255064218588</v>
      </c>
      <c r="AU83" s="44">
        <v>0.23191255064218588</v>
      </c>
      <c r="AV83" s="44">
        <v>0.20058217640220494</v>
      </c>
      <c r="AW83" s="44">
        <v>0.20058217640220494</v>
      </c>
      <c r="AX83" s="44">
        <v>0.20710514007492503</v>
      </c>
      <c r="AY83" s="160"/>
      <c r="AZ83" s="160"/>
      <c r="BA83" s="160"/>
      <c r="BB83" s="160"/>
      <c r="BC83" s="160"/>
      <c r="BD83" s="160"/>
      <c r="BE83" s="160"/>
      <c r="BF83" s="160"/>
    </row>
    <row r="84" spans="2:58">
      <c r="B84" s="29" t="s">
        <v>174</v>
      </c>
      <c r="C84" s="286">
        <v>132.29767043000001</v>
      </c>
      <c r="D84" s="286">
        <v>133.09757736</v>
      </c>
      <c r="E84" s="286">
        <v>133.09757736</v>
      </c>
      <c r="F84" s="286">
        <v>135.15130823000001</v>
      </c>
      <c r="G84" s="286">
        <v>135.15130823000001</v>
      </c>
      <c r="H84" s="286">
        <v>133.49762841999998</v>
      </c>
      <c r="I84" s="286">
        <v>133.49762842000001</v>
      </c>
      <c r="J84" s="286">
        <v>135.95582947</v>
      </c>
      <c r="K84" s="286">
        <v>128.39953320000001</v>
      </c>
      <c r="L84" s="286">
        <v>128.39953320000001</v>
      </c>
      <c r="M84" s="286">
        <v>132.2129754</v>
      </c>
      <c r="N84" s="286">
        <v>132.2129754</v>
      </c>
      <c r="O84" s="286">
        <v>131.64153390000001</v>
      </c>
      <c r="P84" s="286">
        <v>131.64153390000001</v>
      </c>
      <c r="Q84" s="364"/>
      <c r="R84" s="364"/>
      <c r="S84" s="364"/>
      <c r="T84" s="364"/>
      <c r="U84" s="364"/>
      <c r="V84" s="364"/>
      <c r="W84" s="364"/>
      <c r="X84" s="286">
        <v>133.27954320000001</v>
      </c>
      <c r="Y84" s="286">
        <v>133.6269829</v>
      </c>
      <c r="Z84" s="286">
        <v>133.6269829</v>
      </c>
      <c r="AA84" s="286">
        <v>139.14824609999999</v>
      </c>
      <c r="AB84" s="286">
        <v>139.14824609999999</v>
      </c>
      <c r="AC84" s="286">
        <v>140.59303439999999</v>
      </c>
      <c r="AD84" s="286">
        <v>140.59303439999999</v>
      </c>
      <c r="AE84" s="364"/>
      <c r="AF84" s="364"/>
      <c r="AG84" s="364"/>
      <c r="AH84" s="286">
        <v>142.3567769</v>
      </c>
      <c r="AJ84" s="44">
        <v>2.7650970936298945E-2</v>
      </c>
      <c r="AK84" s="44">
        <v>-3.5297743604249136E-2</v>
      </c>
      <c r="AL84" s="44">
        <v>-3.5297743604249136E-2</v>
      </c>
      <c r="AM84" s="44">
        <v>-2.1741060952214855E-2</v>
      </c>
      <c r="AN84" s="44">
        <v>-2.1741060952214855E-2</v>
      </c>
      <c r="AO84" s="44">
        <v>-1.390357672992114E-2</v>
      </c>
      <c r="AP84" s="44">
        <v>-1.390357672992114E-2</v>
      </c>
      <c r="AQ84" s="44">
        <v>-1.9684968864027565E-2</v>
      </c>
      <c r="AR84" s="44">
        <v>4.0712373088284667E-2</v>
      </c>
      <c r="AS84" s="44">
        <v>4.0712373088284667E-2</v>
      </c>
      <c r="AT84" s="44">
        <v>5.2455295548851172E-2</v>
      </c>
      <c r="AU84" s="44">
        <v>5.2455295548851172E-2</v>
      </c>
      <c r="AV84" s="44">
        <v>6.799905952782262E-2</v>
      </c>
      <c r="AW84" s="44">
        <v>6.7999059527822606E-2</v>
      </c>
      <c r="AX84" s="44">
        <v>6.81067287751628E-2</v>
      </c>
      <c r="AY84" s="160"/>
      <c r="AZ84" s="160"/>
      <c r="BA84" s="160"/>
      <c r="BB84" s="160"/>
      <c r="BC84" s="160"/>
      <c r="BD84" s="160"/>
      <c r="BE84" s="160"/>
      <c r="BF84" s="160"/>
    </row>
    <row r="85" spans="2:58" ht="15" thickBot="1">
      <c r="B85" s="361" t="s">
        <v>175</v>
      </c>
      <c r="C85" s="363">
        <v>880.36826699999995</v>
      </c>
      <c r="D85" s="363">
        <v>888.182772</v>
      </c>
      <c r="E85" s="363">
        <v>888.182772</v>
      </c>
      <c r="F85" s="363">
        <v>898.96356300000002</v>
      </c>
      <c r="G85" s="363">
        <v>898.96356300000002</v>
      </c>
      <c r="H85" s="363">
        <v>938.21933000000001</v>
      </c>
      <c r="I85" s="363">
        <v>938.21933000000001</v>
      </c>
      <c r="J85" s="363">
        <v>933.16862600000002</v>
      </c>
      <c r="K85" s="363">
        <v>938.14598899999999</v>
      </c>
      <c r="L85" s="363">
        <v>938.14598899999999</v>
      </c>
      <c r="M85" s="363">
        <v>989.60721899999999</v>
      </c>
      <c r="N85" s="363">
        <v>989.60721899999999</v>
      </c>
      <c r="O85" s="363">
        <v>1045.4674950000001</v>
      </c>
      <c r="P85" s="363">
        <v>1045.4674950000001</v>
      </c>
      <c r="Q85" s="362"/>
      <c r="R85" s="362"/>
      <c r="S85" s="362"/>
      <c r="T85" s="362"/>
      <c r="U85" s="362"/>
      <c r="V85" s="362"/>
      <c r="W85" s="362"/>
      <c r="X85" s="363">
        <v>1108.7510460000001</v>
      </c>
      <c r="Y85" s="363">
        <v>1174.145301</v>
      </c>
      <c r="Z85" s="363">
        <v>1174.145301</v>
      </c>
      <c r="AA85" s="363">
        <v>1243.5020300000001</v>
      </c>
      <c r="AB85" s="363">
        <v>1243.5020300000001</v>
      </c>
      <c r="AC85" s="363">
        <v>1318.1100279999998</v>
      </c>
      <c r="AD85" s="363">
        <v>1318.1100279999998</v>
      </c>
      <c r="AE85" s="362"/>
      <c r="AF85" s="362"/>
      <c r="AG85" s="362"/>
      <c r="AH85" s="363">
        <v>1365.660486</v>
      </c>
      <c r="AJ85" s="64">
        <v>5.9975309173655247E-2</v>
      </c>
      <c r="AK85" s="64">
        <v>5.6253305710370148E-2</v>
      </c>
      <c r="AL85" s="64">
        <v>5.6253305710370148E-2</v>
      </c>
      <c r="AM85" s="64">
        <v>0.10083129031115132</v>
      </c>
      <c r="AN85" s="64">
        <v>0.10083129031115132</v>
      </c>
      <c r="AO85" s="356">
        <v>0.11431033402392177</v>
      </c>
      <c r="AP85" s="356">
        <v>0.11431033402392177</v>
      </c>
      <c r="AQ85" s="356">
        <v>0.18815722593742673</v>
      </c>
      <c r="AR85" s="64">
        <v>0.25155926131663081</v>
      </c>
      <c r="AS85" s="64">
        <v>0.25155926131663081</v>
      </c>
      <c r="AT85" s="64">
        <v>0.25656119531601773</v>
      </c>
      <c r="AU85" s="64">
        <v>0.25656119531601773</v>
      </c>
      <c r="AV85" s="64">
        <v>0.26078527960355163</v>
      </c>
      <c r="AW85" s="64">
        <v>0.26078527960355202</v>
      </c>
      <c r="AX85" s="64">
        <v>0.23171066302651305</v>
      </c>
      <c r="AY85" s="357"/>
      <c r="AZ85" s="357"/>
      <c r="BA85" s="357"/>
      <c r="BB85" s="357"/>
      <c r="BC85" s="357"/>
      <c r="BD85" s="357"/>
      <c r="BE85" s="357"/>
      <c r="BF85" s="357"/>
    </row>
    <row r="87" spans="2:58">
      <c r="I87" s="333"/>
      <c r="P87" s="333"/>
      <c r="AD87" s="333"/>
      <c r="AH87" s="333"/>
    </row>
    <row r="88" spans="2:58">
      <c r="P88" s="333"/>
      <c r="AD88" s="333"/>
      <c r="AH88" s="333"/>
    </row>
  </sheetData>
  <pageMargins left="0.25" right="0.25" top="0.75" bottom="0.75" header="0.3" footer="0.3"/>
  <pageSetup paperSize="9" scale="25" fitToHeight="0" orientation="portrait" horizontalDpi="4294967293" verticalDpi="4294967293" r:id="rId1"/>
  <headerFooter>
    <oddFooter>&amp;C_x000D_&amp;1#&amp;"Aptos"&amp;10&amp;K000000 Group CTT - Confidential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32dd9b-8506-42ef-9e28-c4c116a1cdd9">
      <Terms xmlns="http://schemas.microsoft.com/office/infopath/2007/PartnerControls"/>
    </lcf76f155ced4ddcb4097134ff3c332f>
    <TaxCatchAll xmlns="4703f2d3-df76-4168-a811-ead874aaf3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D4E0697E7EE44EA8CBF29168CBAF1E" ma:contentTypeVersion="15" ma:contentTypeDescription="Criar um novo documento." ma:contentTypeScope="" ma:versionID="259c432402e0f81bab9623d7c1df1eaf">
  <xsd:schema xmlns:xsd="http://www.w3.org/2001/XMLSchema" xmlns:xs="http://www.w3.org/2001/XMLSchema" xmlns:p="http://schemas.microsoft.com/office/2006/metadata/properties" xmlns:ns2="ea32dd9b-8506-42ef-9e28-c4c116a1cdd9" xmlns:ns3="4703f2d3-df76-4168-a811-ead874aaf310" targetNamespace="http://schemas.microsoft.com/office/2006/metadata/properties" ma:root="true" ma:fieldsID="6b35d829fb02c5c11f87d1fd6a6255a8" ns2:_="" ns3:_="">
    <xsd:import namespace="ea32dd9b-8506-42ef-9e28-c4c116a1cdd9"/>
    <xsd:import namespace="4703f2d3-df76-4168-a811-ead874aaf3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2dd9b-8506-42ef-9e28-c4c116a1cd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81fc9368-cd92-4213-9c4d-c24eb0c27e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03f2d3-df76-4168-a811-ead874aaf310" elementFormDefault="qualified">
    <xsd:import namespace="http://schemas.microsoft.com/office/2006/documentManagement/types"/>
    <xsd:import namespace="http://schemas.microsoft.com/office/infopath/2007/PartnerControls"/>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4c0824f9-c456-4382-b465-0d33a3f496f9}" ma:internalName="TaxCatchAll" ma:showField="CatchAllData" ma:web="4703f2d3-df76-4168-a811-ead874aaf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03B02C-9EF0-4E04-94F8-252AB01818BA}">
  <ds:schemaRefs>
    <ds:schemaRef ds:uri="http://purl.org/dc/elements/1.1/"/>
    <ds:schemaRef ds:uri="http://schemas.microsoft.com/office/2006/metadata/properties"/>
    <ds:schemaRef ds:uri="http://purl.org/dc/terms/"/>
    <ds:schemaRef ds:uri="http://schemas.openxmlformats.org/package/2006/metadata/core-properties"/>
    <ds:schemaRef ds:uri="4703f2d3-df76-4168-a811-ead874aaf310"/>
    <ds:schemaRef ds:uri="http://www.w3.org/XML/1998/namespace"/>
    <ds:schemaRef ds:uri="http://schemas.microsoft.com/office/2006/documentManagement/types"/>
    <ds:schemaRef ds:uri="http://schemas.microsoft.com/office/infopath/2007/PartnerControls"/>
    <ds:schemaRef ds:uri="ea32dd9b-8506-42ef-9e28-c4c116a1cdd9"/>
    <ds:schemaRef ds:uri="http://purl.org/dc/dcmitype/"/>
  </ds:schemaRefs>
</ds:datastoreItem>
</file>

<file path=customXml/itemProps2.xml><?xml version="1.0" encoding="utf-8"?>
<ds:datastoreItem xmlns:ds="http://schemas.openxmlformats.org/officeDocument/2006/customXml" ds:itemID="{0B13944B-EDA0-4E56-B044-02101764A434}">
  <ds:schemaRefs>
    <ds:schemaRef ds:uri="http://schemas.microsoft.com/sharepoint/v3/contenttype/forms"/>
  </ds:schemaRefs>
</ds:datastoreItem>
</file>

<file path=customXml/itemProps3.xml><?xml version="1.0" encoding="utf-8"?>
<ds:datastoreItem xmlns:ds="http://schemas.openxmlformats.org/officeDocument/2006/customXml" ds:itemID="{A6C0D81C-D356-4B23-8539-CB2404399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32dd9b-8506-42ef-9e28-c4c116a1cdd9"/>
    <ds:schemaRef ds:uri="4703f2d3-df76-4168-a811-ead874aaf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063395d-69ee-45e7-ab97-5ee6d3ab3df2}" enabled="1" method="Privileged" siteId="{119ca644-d1ee-49a6-b0b4-43515deb675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Financial Data</vt:lpstr>
      <vt:lpstr>Business Units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Factbook_CTT_1Q25</dc:title>
  <dc:subject/>
  <dc:creator>Matilde Corte-Real Negrão</dc:creator>
  <cp:keywords/>
  <dc:description/>
  <cp:lastModifiedBy>Marta Ribeiro Brigido</cp:lastModifiedBy>
  <cp:revision/>
  <cp:lastPrinted>2024-10-21T13:09:18Z</cp:lastPrinted>
  <dcterms:created xsi:type="dcterms:W3CDTF">2015-04-20T16:21:06Z</dcterms:created>
  <dcterms:modified xsi:type="dcterms:W3CDTF">2026-05-06T15:40:09Z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0x0101001FD4E0697E7EE44EA8CBF29168CBAF1E</vt:lpwstr>
  </property>
  <property fmtid="{D5CDD505-2E9C-101B-9397-08002B2CF9AE}" pid="4" name="{A44787D4-0540-4523-9961-78E4036D8C6D}">
    <vt:lpwstr>{3836B588-EDEB-49B1-B642-4A4C26A8F8AC}</vt:lpwstr>
  </property>
  <property fmtid="{D5CDD505-2E9C-101B-9397-08002B2CF9AE}" pid="5" name="MediaServiceImageTags">
    <vt:lpwstr/>
  </property>
</Properties>
</file>